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5" yWindow="270" windowWidth="15480" windowHeight="92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Лист1!$A$1:$H$156</definedName>
  </definedNames>
  <calcPr calcId="125725" refMode="R1C1"/>
</workbook>
</file>

<file path=xl/calcChain.xml><?xml version="1.0" encoding="utf-8"?>
<calcChain xmlns="http://schemas.openxmlformats.org/spreadsheetml/2006/main">
  <c r="F127" i="1"/>
  <c r="H34"/>
  <c r="H17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5"/>
  <c r="F66"/>
  <c r="F68"/>
  <c r="F69"/>
  <c r="F71"/>
  <c r="F72"/>
  <c r="F74"/>
  <c r="F75"/>
  <c r="F77"/>
  <c r="F78"/>
  <c r="F79"/>
  <c r="F80"/>
  <c r="F81"/>
  <c r="F82"/>
  <c r="F83"/>
  <c r="F84"/>
  <c r="F85"/>
  <c r="F86"/>
  <c r="F87"/>
  <c r="F88"/>
  <c r="F90"/>
  <c r="F91"/>
  <c r="F92"/>
  <c r="F93"/>
  <c r="F94"/>
  <c r="F95"/>
  <c r="F96"/>
  <c r="F97"/>
  <c r="F98"/>
  <c r="F99"/>
  <c r="F100"/>
  <c r="F101"/>
  <c r="F102"/>
  <c r="F104"/>
  <c r="F105"/>
  <c r="F106"/>
  <c r="F107"/>
  <c r="F108"/>
  <c r="F109"/>
  <c r="F110"/>
  <c r="F111"/>
  <c r="F112"/>
  <c r="F113"/>
  <c r="F114"/>
  <c r="F115"/>
  <c r="F117"/>
  <c r="F118"/>
  <c r="F119"/>
  <c r="F120"/>
  <c r="F121"/>
  <c r="F122"/>
  <c r="F123"/>
  <c r="F124"/>
  <c r="F125"/>
  <c r="F126"/>
  <c r="F129"/>
  <c r="F130"/>
  <c r="F131"/>
  <c r="F132"/>
  <c r="F133"/>
  <c r="F134"/>
  <c r="F135"/>
  <c r="F136"/>
  <c r="F137"/>
  <c r="F139"/>
  <c r="F140"/>
  <c r="F141"/>
  <c r="F142"/>
  <c r="F143"/>
  <c r="F144"/>
  <c r="F146"/>
  <c r="F147"/>
  <c r="F148"/>
  <c r="F149"/>
  <c r="F150"/>
  <c r="F153"/>
  <c r="F154"/>
  <c r="H22"/>
  <c r="H23"/>
  <c r="H24"/>
  <c r="H25"/>
  <c r="H26"/>
  <c r="H27"/>
  <c r="H28"/>
  <c r="H29"/>
  <c r="H30"/>
  <c r="H31"/>
  <c r="H32"/>
  <c r="H33"/>
  <c r="H35"/>
  <c r="H36"/>
  <c r="H37"/>
  <c r="H38"/>
  <c r="H39"/>
  <c r="H40"/>
  <c r="H41"/>
  <c r="H42"/>
  <c r="H43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5"/>
  <c r="H66"/>
  <c r="H69"/>
  <c r="H71"/>
  <c r="H72"/>
  <c r="H74"/>
  <c r="H75"/>
  <c r="H77"/>
  <c r="H78"/>
  <c r="H79"/>
  <c r="H80"/>
  <c r="H81"/>
  <c r="H82"/>
  <c r="H83"/>
  <c r="H84"/>
  <c r="H85"/>
  <c r="H86"/>
  <c r="H87"/>
  <c r="H88"/>
  <c r="H90"/>
  <c r="H91"/>
  <c r="H92"/>
  <c r="H93"/>
  <c r="H94"/>
  <c r="H95"/>
  <c r="H96"/>
  <c r="H97"/>
  <c r="H98"/>
  <c r="H99"/>
  <c r="H100"/>
  <c r="H101"/>
  <c r="H102"/>
  <c r="H104"/>
  <c r="H105"/>
  <c r="H106"/>
  <c r="H107"/>
  <c r="H108"/>
  <c r="H109"/>
  <c r="H110"/>
  <c r="H111"/>
  <c r="H112"/>
  <c r="H113"/>
  <c r="H114"/>
  <c r="H115"/>
  <c r="H117"/>
  <c r="H118"/>
  <c r="H119"/>
  <c r="H120"/>
  <c r="H121"/>
  <c r="H122"/>
  <c r="H123"/>
  <c r="H124"/>
  <c r="H125"/>
  <c r="H126"/>
  <c r="H127"/>
  <c r="H129"/>
  <c r="H130"/>
  <c r="H131"/>
  <c r="H132"/>
  <c r="H133"/>
  <c r="H134"/>
  <c r="H135"/>
  <c r="H136"/>
  <c r="H137"/>
  <c r="H139"/>
  <c r="H140"/>
  <c r="H141"/>
  <c r="H142"/>
  <c r="H143"/>
  <c r="H144"/>
  <c r="H146"/>
  <c r="H147"/>
  <c r="H148"/>
  <c r="H149"/>
  <c r="H150"/>
  <c r="H153"/>
  <c r="H154"/>
  <c r="H13"/>
  <c r="H14"/>
  <c r="H15"/>
  <c r="H16"/>
  <c r="H18"/>
  <c r="H19"/>
  <c r="H20"/>
  <c r="H21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F14"/>
  <c r="F15"/>
  <c r="F16"/>
  <c r="F17"/>
  <c r="F18"/>
  <c r="F12"/>
  <c r="H12"/>
</calcChain>
</file>

<file path=xl/sharedStrings.xml><?xml version="1.0" encoding="utf-8"?>
<sst xmlns="http://schemas.openxmlformats.org/spreadsheetml/2006/main" count="348" uniqueCount="176">
  <si>
    <t>№</t>
  </si>
  <si>
    <t>марка стали</t>
  </si>
  <si>
    <t xml:space="preserve">    Наименование продукции</t>
  </si>
  <si>
    <t>3пс</t>
  </si>
  <si>
    <t xml:space="preserve">08кп </t>
  </si>
  <si>
    <t>Проволока</t>
  </si>
  <si>
    <t>ОН светлая</t>
  </si>
  <si>
    <t>1,2 мотки 80-100кг</t>
  </si>
  <si>
    <t>1,6 мотки 80-100кг</t>
  </si>
  <si>
    <t>2,0 мотки 80-100кг</t>
  </si>
  <si>
    <t>2,5 мотки 100-120кг</t>
  </si>
  <si>
    <t>3,0 мотки 100-120кг</t>
  </si>
  <si>
    <t>4,0 мотки 100-120кг</t>
  </si>
  <si>
    <t>1,0 мотки 80-100кг</t>
  </si>
  <si>
    <t>СВ  08  Г2С</t>
  </si>
  <si>
    <t>Труба профильная</t>
  </si>
  <si>
    <t>Арматура</t>
  </si>
  <si>
    <t>8мм</t>
  </si>
  <si>
    <t>10мм</t>
  </si>
  <si>
    <t>12мм</t>
  </si>
  <si>
    <t>14мм</t>
  </si>
  <si>
    <t>16мм</t>
  </si>
  <si>
    <t>18мм</t>
  </si>
  <si>
    <t>20мм</t>
  </si>
  <si>
    <t>12м</t>
  </si>
  <si>
    <t>ндл</t>
  </si>
  <si>
    <t>мера</t>
  </si>
  <si>
    <t>гост</t>
  </si>
  <si>
    <t xml:space="preserve">Швеллер г/к </t>
  </si>
  <si>
    <t>№8</t>
  </si>
  <si>
    <t>№10</t>
  </si>
  <si>
    <t>№12</t>
  </si>
  <si>
    <t>№14</t>
  </si>
  <si>
    <t>№16</t>
  </si>
  <si>
    <t>№20</t>
  </si>
  <si>
    <t>Уголок г/к равнополочный</t>
  </si>
  <si>
    <t>9м</t>
  </si>
  <si>
    <t>6м; 9м</t>
  </si>
  <si>
    <t>Квадрат</t>
  </si>
  <si>
    <t>мера 12м</t>
  </si>
  <si>
    <t>Двутавр</t>
  </si>
  <si>
    <t>(балка)</t>
  </si>
  <si>
    <t>ГОСТ</t>
  </si>
  <si>
    <t xml:space="preserve"> 9м</t>
  </si>
  <si>
    <t>Лист рифленый</t>
  </si>
  <si>
    <t>до 1тн</t>
  </si>
  <si>
    <t xml:space="preserve">            Товариство з обмеженою відповідальністю</t>
  </si>
  <si>
    <t xml:space="preserve"> </t>
  </si>
  <si>
    <t xml:space="preserve">                 Цена за тонну с НДС</t>
  </si>
  <si>
    <t>1-3пс</t>
  </si>
  <si>
    <t>08кп</t>
  </si>
  <si>
    <r>
      <t xml:space="preserve">2,5 </t>
    </r>
    <r>
      <rPr>
        <i/>
        <sz val="9"/>
        <rFont val="Arial Cyr"/>
        <charset val="204"/>
      </rPr>
      <t>травлен. (1,0х2,0 )(1,25х2,5)</t>
    </r>
  </si>
  <si>
    <r>
      <t xml:space="preserve">2,5 </t>
    </r>
    <r>
      <rPr>
        <i/>
        <sz val="9"/>
        <rFont val="Arial Cyr"/>
        <charset val="204"/>
      </rPr>
      <t>травлен.(1,0х2,5 )(1,2х2,5)</t>
    </r>
  </si>
  <si>
    <t>1-3пс-сп2-5</t>
  </si>
  <si>
    <r>
      <t xml:space="preserve">2,0   </t>
    </r>
    <r>
      <rPr>
        <i/>
        <sz val="9"/>
        <rFont val="Arial Cyr"/>
        <charset val="204"/>
      </rPr>
      <t>(1,0х2,0)(1,25х2,5)</t>
    </r>
  </si>
  <si>
    <r>
      <t xml:space="preserve">2,0  </t>
    </r>
    <r>
      <rPr>
        <i/>
        <sz val="9"/>
        <rFont val="Arial Cyr"/>
        <charset val="204"/>
      </rPr>
      <t>(1,22х2,44)(1,2х2,5)</t>
    </r>
  </si>
  <si>
    <r>
      <t xml:space="preserve">1,8   </t>
    </r>
    <r>
      <rPr>
        <sz val="9"/>
        <rFont val="Arial Cyr"/>
        <charset val="204"/>
      </rPr>
      <t>(1,0х2,0)(1,25х2,5)</t>
    </r>
  </si>
  <si>
    <r>
      <t xml:space="preserve">1,9   </t>
    </r>
    <r>
      <rPr>
        <sz val="9"/>
        <rFont val="Arial Cyr"/>
        <charset val="204"/>
      </rPr>
      <t>(1,0х2,0)(1,25х2,5)</t>
    </r>
  </si>
  <si>
    <r>
      <t xml:space="preserve">1,9-2,2 </t>
    </r>
    <r>
      <rPr>
        <sz val="9"/>
        <rFont val="Arial Cyr"/>
        <charset val="204"/>
      </rPr>
      <t>(1,2х2,0)(1,2х2,44)</t>
    </r>
  </si>
  <si>
    <r>
      <t xml:space="preserve">3,0 </t>
    </r>
    <r>
      <rPr>
        <i/>
        <sz val="9"/>
        <rFont val="Arial Cyr"/>
        <charset val="204"/>
      </rPr>
      <t>(1,0х2,0)(1,25х2,5)(1,5х3,0)</t>
    </r>
  </si>
  <si>
    <r>
      <t xml:space="preserve">2,8-3,0 </t>
    </r>
    <r>
      <rPr>
        <i/>
        <sz val="9"/>
        <rFont val="Arial Cyr"/>
        <charset val="204"/>
      </rPr>
      <t>травлен.(1,0х2,0)(1,25х2,5)</t>
    </r>
  </si>
  <si>
    <r>
      <t xml:space="preserve">2,8-3,0 </t>
    </r>
    <r>
      <rPr>
        <i/>
        <sz val="9"/>
        <rFont val="Arial Cyr"/>
        <charset val="204"/>
      </rPr>
      <t>травлен.(1,2х2,44)(1,0х2,5)</t>
    </r>
  </si>
  <si>
    <r>
      <t xml:space="preserve">4,0 </t>
    </r>
    <r>
      <rPr>
        <i/>
        <sz val="9"/>
        <rFont val="Arial Cyr"/>
        <charset val="204"/>
      </rPr>
      <t>(1,0х2,0)(1,25х2,5)(1,5х3,0)1,5х6</t>
    </r>
  </si>
  <si>
    <r>
      <t xml:space="preserve">4,0-4,2 </t>
    </r>
    <r>
      <rPr>
        <i/>
        <sz val="9"/>
        <rFont val="Arial Cyr"/>
        <charset val="204"/>
      </rPr>
      <t>(1,22х2,44)(1,5х6,0)</t>
    </r>
  </si>
  <si>
    <r>
      <t>5,0-5,2</t>
    </r>
    <r>
      <rPr>
        <i/>
        <sz val="9"/>
        <rFont val="Arial Cyr"/>
        <charset val="204"/>
      </rPr>
      <t>(1,22х2,44)(1,5х3,)1,45х5,85</t>
    </r>
    <r>
      <rPr>
        <b/>
        <i/>
        <sz val="11"/>
        <rFont val="Arial Cyr"/>
        <charset val="204"/>
      </rPr>
      <t xml:space="preserve"> </t>
    </r>
  </si>
  <si>
    <r>
      <t>5,0</t>
    </r>
    <r>
      <rPr>
        <i/>
        <sz val="9"/>
        <rFont val="Arial Cyr"/>
        <charset val="204"/>
      </rPr>
      <t>(1,0х2,0)(1,25х2,5)(1,5х3,0)1,5х6</t>
    </r>
  </si>
  <si>
    <r>
      <t xml:space="preserve">6,0 </t>
    </r>
    <r>
      <rPr>
        <i/>
        <sz val="9"/>
        <rFont val="Arial Cyr"/>
        <charset val="204"/>
      </rPr>
      <t>(1,0х2,)(1,25х2,5)(1,5х3)(1,5х6)</t>
    </r>
  </si>
  <si>
    <r>
      <t>6,0-6,2</t>
    </r>
    <r>
      <rPr>
        <i/>
        <sz val="9"/>
        <rFont val="Arial Cyr"/>
        <charset val="204"/>
      </rPr>
      <t>(1,25х2,5)(1,5х4,0)(1,45х5,85)</t>
    </r>
    <r>
      <rPr>
        <b/>
        <i/>
        <sz val="11"/>
        <rFont val="Arial Cyr"/>
        <charset val="204"/>
      </rPr>
      <t xml:space="preserve"> </t>
    </r>
  </si>
  <si>
    <r>
      <t>8,0</t>
    </r>
    <r>
      <rPr>
        <i/>
        <sz val="9"/>
        <rFont val="Arial Cyr"/>
        <charset val="204"/>
      </rPr>
      <t>(1,36х4,4)(2,0х8,0)</t>
    </r>
  </si>
  <si>
    <r>
      <t>10,0</t>
    </r>
    <r>
      <rPr>
        <i/>
        <sz val="9"/>
        <rFont val="Arial Cyr"/>
        <charset val="204"/>
      </rPr>
      <t>(1,5х3,0)(1,5х6,0)(2,0х8,0-10,0)</t>
    </r>
    <r>
      <rPr>
        <b/>
        <i/>
        <sz val="11"/>
        <rFont val="Arial Cyr"/>
        <charset val="204"/>
      </rPr>
      <t xml:space="preserve"> </t>
    </r>
  </si>
  <si>
    <r>
      <t>10,0</t>
    </r>
    <r>
      <rPr>
        <i/>
        <sz val="9"/>
        <rFont val="Arial Cyr"/>
        <charset val="204"/>
      </rPr>
      <t>(1,4х4,0)(1,5х5,0)(1,55х5,5)</t>
    </r>
    <r>
      <rPr>
        <b/>
        <i/>
        <sz val="11"/>
        <rFont val="Arial Cyr"/>
        <charset val="204"/>
      </rPr>
      <t xml:space="preserve"> </t>
    </r>
  </si>
  <si>
    <r>
      <t>12,0</t>
    </r>
    <r>
      <rPr>
        <i/>
        <sz val="9"/>
        <rFont val="Arial Cyr"/>
        <charset val="204"/>
      </rPr>
      <t>(1,5х6,0)(2,0х6,0)(2,0х10,0)</t>
    </r>
    <r>
      <rPr>
        <b/>
        <i/>
        <sz val="11"/>
        <rFont val="Arial Cyr"/>
        <charset val="204"/>
      </rPr>
      <t xml:space="preserve"> </t>
    </r>
  </si>
  <si>
    <r>
      <t>12,0</t>
    </r>
    <r>
      <rPr>
        <i/>
        <sz val="9"/>
        <rFont val="Arial Cyr"/>
        <charset val="204"/>
      </rPr>
      <t>(1,5х5,5)(1,8х6,0)</t>
    </r>
    <r>
      <rPr>
        <b/>
        <i/>
        <sz val="11"/>
        <rFont val="Arial Cyr"/>
        <charset val="204"/>
      </rPr>
      <t xml:space="preserve"> </t>
    </r>
  </si>
  <si>
    <r>
      <t>14,0</t>
    </r>
    <r>
      <rPr>
        <i/>
        <sz val="9"/>
        <rFont val="Arial Cyr"/>
        <charset val="204"/>
      </rPr>
      <t>(1,5х6,0)(2,0х6,0)(2,0х10,0)</t>
    </r>
    <r>
      <rPr>
        <b/>
        <i/>
        <sz val="11"/>
        <rFont val="Arial Cyr"/>
        <charset val="204"/>
      </rPr>
      <t xml:space="preserve"> </t>
    </r>
  </si>
  <si>
    <r>
      <t>14,0</t>
    </r>
    <r>
      <rPr>
        <i/>
        <sz val="9"/>
        <rFont val="Arial Cyr"/>
        <charset val="204"/>
      </rPr>
      <t>(1,4х4,0)(1,5х6,5)(2,0х7,0)</t>
    </r>
    <r>
      <rPr>
        <b/>
        <i/>
        <sz val="11"/>
        <rFont val="Arial Cyr"/>
        <charset val="204"/>
      </rPr>
      <t xml:space="preserve"> </t>
    </r>
  </si>
  <si>
    <r>
      <t>16,0</t>
    </r>
    <r>
      <rPr>
        <i/>
        <sz val="9"/>
        <rFont val="Arial Cyr"/>
        <charset val="204"/>
      </rPr>
      <t>(1,5х6,0)(2,0х6,0)</t>
    </r>
    <r>
      <rPr>
        <b/>
        <i/>
        <sz val="11"/>
        <rFont val="Arial Cyr"/>
        <charset val="204"/>
      </rPr>
      <t xml:space="preserve"> </t>
    </r>
  </si>
  <si>
    <r>
      <t>20,0</t>
    </r>
    <r>
      <rPr>
        <i/>
        <sz val="9"/>
        <rFont val="Arial Cyr"/>
        <charset val="204"/>
      </rPr>
      <t>(1,5х6,0)(2,0х6,0)</t>
    </r>
    <r>
      <rPr>
        <b/>
        <i/>
        <sz val="11"/>
        <rFont val="Arial Cyr"/>
        <charset val="204"/>
      </rPr>
      <t xml:space="preserve"> </t>
    </r>
  </si>
  <si>
    <r>
      <t>25; 30</t>
    </r>
    <r>
      <rPr>
        <i/>
        <sz val="9"/>
        <rFont val="Arial Cyr"/>
        <charset val="204"/>
      </rPr>
      <t>(1,5х6,0)(2,0х6,0)</t>
    </r>
    <r>
      <rPr>
        <b/>
        <i/>
        <sz val="11"/>
        <rFont val="Arial Cyr"/>
        <charset val="204"/>
      </rPr>
      <t xml:space="preserve"> </t>
    </r>
  </si>
  <si>
    <r>
      <t>40; 50</t>
    </r>
    <r>
      <rPr>
        <i/>
        <sz val="9"/>
        <rFont val="Arial Cyr"/>
        <charset val="204"/>
      </rPr>
      <t>(1,5х6,0)(2,0х6,0)</t>
    </r>
    <r>
      <rPr>
        <b/>
        <i/>
        <sz val="11"/>
        <rFont val="Arial Cyr"/>
        <charset val="204"/>
      </rPr>
      <t xml:space="preserve"> </t>
    </r>
  </si>
  <si>
    <r>
      <t xml:space="preserve">0,5 </t>
    </r>
    <r>
      <rPr>
        <i/>
        <sz val="9"/>
        <rFont val="Arial Cyr"/>
        <charset val="204"/>
      </rPr>
      <t>(1,0х2,0)</t>
    </r>
  </si>
  <si>
    <r>
      <t xml:space="preserve">0,5-0,55 </t>
    </r>
    <r>
      <rPr>
        <i/>
        <sz val="9"/>
        <rFont val="Arial Cyr"/>
        <charset val="204"/>
      </rPr>
      <t>(1,0х2,0)(1,25х2,5)</t>
    </r>
  </si>
  <si>
    <r>
      <t xml:space="preserve">0,6 </t>
    </r>
    <r>
      <rPr>
        <i/>
        <sz val="9"/>
        <rFont val="Arial Cyr"/>
        <charset val="204"/>
      </rPr>
      <t>(1,0х2,0)</t>
    </r>
  </si>
  <si>
    <r>
      <t xml:space="preserve">0,7 </t>
    </r>
    <r>
      <rPr>
        <i/>
        <sz val="9"/>
        <rFont val="Arial Cyr"/>
        <charset val="204"/>
      </rPr>
      <t>(1,0х2,0)</t>
    </r>
  </si>
  <si>
    <r>
      <t>0,8</t>
    </r>
    <r>
      <rPr>
        <i/>
        <sz val="9"/>
        <rFont val="Arial Cyr"/>
        <charset val="204"/>
      </rPr>
      <t>(1,0х2,0)(1,25х2,5)</t>
    </r>
  </si>
  <si>
    <r>
      <t>0,85-1,0</t>
    </r>
    <r>
      <rPr>
        <i/>
        <sz val="9"/>
        <rFont val="Arial Cyr"/>
        <charset val="204"/>
      </rPr>
      <t>(1,0х2,0)(1,25х2,5)</t>
    </r>
  </si>
  <si>
    <r>
      <t xml:space="preserve">4,0 </t>
    </r>
    <r>
      <rPr>
        <i/>
        <sz val="9"/>
        <rFont val="Arial Cyr"/>
        <charset val="204"/>
      </rPr>
      <t>(1,5Х6,0)</t>
    </r>
  </si>
  <si>
    <t>09Г2с</t>
  </si>
  <si>
    <r>
      <t xml:space="preserve">5,0 </t>
    </r>
    <r>
      <rPr>
        <i/>
        <sz val="9"/>
        <rFont val="Arial Cyr"/>
        <charset val="204"/>
      </rPr>
      <t>(1,5Х6,0)</t>
    </r>
  </si>
  <si>
    <r>
      <t xml:space="preserve">5,0 </t>
    </r>
    <r>
      <rPr>
        <i/>
        <sz val="9"/>
        <rFont val="Arial Cyr"/>
        <charset val="204"/>
      </rPr>
      <t>(1,5Х5,0)</t>
    </r>
  </si>
  <si>
    <r>
      <t xml:space="preserve">6,0 </t>
    </r>
    <r>
      <rPr>
        <i/>
        <sz val="9"/>
        <rFont val="Arial Cyr"/>
        <charset val="204"/>
      </rPr>
      <t>(1,5Х6,0)</t>
    </r>
  </si>
  <si>
    <r>
      <t xml:space="preserve">НЕ МЕРНЫЙ  </t>
    </r>
    <r>
      <rPr>
        <i/>
        <sz val="9"/>
        <rFont val="Arial Cyr"/>
        <charset val="204"/>
      </rPr>
      <t>(0,95х1,95-2,0)(1,22х2,5)</t>
    </r>
  </si>
  <si>
    <r>
      <t>1,0</t>
    </r>
    <r>
      <rPr>
        <i/>
        <sz val="9"/>
        <rFont val="Arial Cyr"/>
        <charset val="204"/>
      </rPr>
      <t>(1,0х2,0)(1,25х2,5)</t>
    </r>
  </si>
  <si>
    <r>
      <t>1,4</t>
    </r>
    <r>
      <rPr>
        <i/>
        <sz val="9"/>
        <rFont val="Arial Cyr"/>
        <charset val="204"/>
      </rPr>
      <t>(1,0х2,0)(1,25х2,5)</t>
    </r>
  </si>
  <si>
    <r>
      <t>1,4-1,6</t>
    </r>
    <r>
      <rPr>
        <i/>
        <sz val="9"/>
        <rFont val="Arial Cyr"/>
        <charset val="204"/>
      </rPr>
      <t>(1,0х2,0)(1,25х2,5)</t>
    </r>
  </si>
  <si>
    <r>
      <t>1,5</t>
    </r>
    <r>
      <rPr>
        <i/>
        <sz val="9"/>
        <rFont val="Arial Cyr"/>
        <charset val="204"/>
      </rPr>
      <t>(1,0х2,0)(1,25х2,5)</t>
    </r>
  </si>
  <si>
    <r>
      <t>1,7-2,0</t>
    </r>
    <r>
      <rPr>
        <i/>
        <sz val="9"/>
        <rFont val="Arial Cyr"/>
        <charset val="204"/>
      </rPr>
      <t>(1,0х2,0)(1,25х2,5)</t>
    </r>
  </si>
  <si>
    <r>
      <t>2,0</t>
    </r>
    <r>
      <rPr>
        <i/>
        <sz val="9"/>
        <rFont val="Arial Cyr"/>
        <charset val="204"/>
      </rPr>
      <t>(1,0х2,0)(1,25х2,5)</t>
    </r>
  </si>
  <si>
    <r>
      <t>2,5</t>
    </r>
    <r>
      <rPr>
        <i/>
        <sz val="9"/>
        <rFont val="Arial Cyr"/>
        <charset val="204"/>
      </rPr>
      <t>(1,0х2,0)(1,25х2,5)</t>
    </r>
  </si>
  <si>
    <r>
      <t>3,0</t>
    </r>
    <r>
      <rPr>
        <i/>
        <sz val="9"/>
        <rFont val="Arial Cyr"/>
        <charset val="204"/>
      </rPr>
      <t>(1,0х2,0)(1,25х2,5)</t>
    </r>
  </si>
  <si>
    <r>
      <t xml:space="preserve">Лист ПВЛ  </t>
    </r>
    <r>
      <rPr>
        <i/>
        <sz val="11"/>
        <rFont val="Arial Cyr"/>
        <charset val="204"/>
      </rPr>
      <t>(просечно вытяжной)</t>
    </r>
  </si>
  <si>
    <r>
      <t xml:space="preserve">4,0-5,0 </t>
    </r>
    <r>
      <rPr>
        <i/>
        <sz val="9"/>
        <rFont val="Arial Cyr"/>
        <charset val="204"/>
      </rPr>
      <t>(1,0х2,3)(1,25х4,0)</t>
    </r>
  </si>
  <si>
    <t>1-3пс-кп</t>
  </si>
  <si>
    <r>
      <t xml:space="preserve">4,0 </t>
    </r>
    <r>
      <rPr>
        <i/>
        <sz val="9"/>
        <rFont val="Arial Cyr"/>
        <charset val="204"/>
      </rPr>
      <t>(1,25-1,5х6,0)</t>
    </r>
  </si>
  <si>
    <t>2пс-08кп</t>
  </si>
  <si>
    <r>
      <t xml:space="preserve">5,0-6,0 </t>
    </r>
    <r>
      <rPr>
        <i/>
        <sz val="9"/>
        <rFont val="Arial Cyr"/>
        <charset val="204"/>
      </rPr>
      <t>(1,25-1,5х6,0)</t>
    </r>
  </si>
  <si>
    <r>
      <t>Лист "Волна"</t>
    </r>
    <r>
      <rPr>
        <b/>
        <i/>
        <sz val="10"/>
        <rFont val="Arial Cyr"/>
        <charset val="204"/>
      </rPr>
      <t>(гнутый профиль)</t>
    </r>
  </si>
  <si>
    <t>Лист оцинкованный</t>
  </si>
  <si>
    <r>
      <t>0,7</t>
    </r>
    <r>
      <rPr>
        <i/>
        <sz val="9"/>
        <rFont val="Arial Cyr"/>
        <charset val="204"/>
      </rPr>
      <t>(1,2х2,0)(1,25х2,5)</t>
    </r>
  </si>
  <si>
    <t>L = 6м    15 х 15 х 2</t>
  </si>
  <si>
    <t>L = 6м    20 х 20 х 2</t>
  </si>
  <si>
    <t>L = 6м    40 х 20 х 2</t>
  </si>
  <si>
    <t>L = 6м    30 х 20 х 2</t>
  </si>
  <si>
    <t>L = 6м    40 х 40 х 2</t>
  </si>
  <si>
    <t>L = 6м    50 х 25 х 2</t>
  </si>
  <si>
    <t>L = 6м    50 х 50 х 2</t>
  </si>
  <si>
    <t>L = 6м    60 х 40 х 2</t>
  </si>
  <si>
    <t>L = 6м    80 х 40 х 2</t>
  </si>
  <si>
    <t xml:space="preserve">3 пс </t>
  </si>
  <si>
    <t>L = 6,9,12м    100 х 100 х 3</t>
  </si>
  <si>
    <t>L = 6,9,12м    120 х 60 х 4</t>
  </si>
  <si>
    <t>L = 6,9,12м    150 х 150 х 5</t>
  </si>
  <si>
    <t xml:space="preserve">мера 12м   </t>
  </si>
  <si>
    <r>
      <t xml:space="preserve">     12мм  </t>
    </r>
    <r>
      <rPr>
        <sz val="9"/>
        <rFont val="Arial Cyr"/>
        <charset val="204"/>
      </rPr>
      <t/>
    </r>
  </si>
  <si>
    <t>А-500С</t>
  </si>
  <si>
    <t>А-400СА-500С</t>
  </si>
  <si>
    <r>
      <t xml:space="preserve">     14мм  </t>
    </r>
    <r>
      <rPr>
        <sz val="9"/>
        <rFont val="Arial Cyr"/>
        <charset val="204"/>
      </rPr>
      <t/>
    </r>
  </si>
  <si>
    <t>мера 11,7м</t>
  </si>
  <si>
    <r>
      <t xml:space="preserve">     16мм  </t>
    </r>
    <r>
      <rPr>
        <sz val="9"/>
        <rFont val="Arial Cyr"/>
        <charset val="204"/>
      </rPr>
      <t/>
    </r>
  </si>
  <si>
    <r>
      <t xml:space="preserve">ндл до </t>
    </r>
    <r>
      <rPr>
        <i/>
        <sz val="9"/>
        <rFont val="Arial Cyr"/>
        <charset val="204"/>
      </rPr>
      <t>11м</t>
    </r>
  </si>
  <si>
    <r>
      <t xml:space="preserve">ндл </t>
    </r>
    <r>
      <rPr>
        <i/>
        <sz val="9"/>
        <rFont val="Arial Cyr"/>
        <charset val="204"/>
      </rPr>
      <t>6-9м</t>
    </r>
  </si>
  <si>
    <r>
      <t xml:space="preserve">ндл до </t>
    </r>
    <r>
      <rPr>
        <i/>
        <sz val="9"/>
        <rFont val="Arial Cyr"/>
        <charset val="204"/>
      </rPr>
      <t>12м</t>
    </r>
  </si>
  <si>
    <t>3пс5</t>
  </si>
  <si>
    <r>
      <t>9;11,7м</t>
    </r>
    <r>
      <rPr>
        <i/>
        <sz val="8"/>
        <rFont val="Arial Cyr"/>
        <charset val="204"/>
      </rPr>
      <t>+15%</t>
    </r>
    <r>
      <rPr>
        <sz val="8"/>
        <rFont val="Arial Cyr"/>
        <charset val="204"/>
      </rPr>
      <t>ндл</t>
    </r>
  </si>
  <si>
    <r>
      <t>11,7м+</t>
    </r>
    <r>
      <rPr>
        <i/>
        <sz val="8"/>
        <rFont val="Arial Cyr"/>
        <charset val="204"/>
      </rPr>
      <t>15%</t>
    </r>
    <r>
      <rPr>
        <sz val="8"/>
        <rFont val="Arial Cyr"/>
        <charset val="204"/>
      </rPr>
      <t>ндл</t>
    </r>
  </si>
  <si>
    <t>6-11,7м</t>
  </si>
  <si>
    <t>№24</t>
  </si>
  <si>
    <r>
      <t>12м+</t>
    </r>
    <r>
      <rPr>
        <i/>
        <sz val="8"/>
        <rFont val="Arial Cyr"/>
        <charset val="204"/>
      </rPr>
      <t>15%</t>
    </r>
    <r>
      <rPr>
        <sz val="8"/>
        <rFont val="Arial Cyr"/>
        <charset val="204"/>
      </rPr>
      <t>ндл</t>
    </r>
  </si>
  <si>
    <t>6-9м</t>
  </si>
  <si>
    <t>25 х 3</t>
  </si>
  <si>
    <t>32 х 4</t>
  </si>
  <si>
    <t>40 х 4</t>
  </si>
  <si>
    <r>
      <t>6м;11,7м</t>
    </r>
    <r>
      <rPr>
        <i/>
        <sz val="8"/>
        <rFont val="Arial Cyr"/>
        <charset val="204"/>
      </rPr>
      <t>+15%</t>
    </r>
    <r>
      <rPr>
        <i/>
        <sz val="6"/>
        <rFont val="Arial Cyr"/>
        <charset val="204"/>
      </rPr>
      <t>ндл</t>
    </r>
  </si>
  <si>
    <t>25 х 3; 4</t>
  </si>
  <si>
    <t>50 х 4; 5</t>
  </si>
  <si>
    <t>63 х 5</t>
  </si>
  <si>
    <t>75 х 5</t>
  </si>
  <si>
    <t>90 х 6; 7</t>
  </si>
  <si>
    <r>
      <t>9м;11,7м</t>
    </r>
    <r>
      <rPr>
        <i/>
        <sz val="8"/>
        <rFont val="Arial Cyr"/>
        <charset val="204"/>
      </rPr>
      <t>+15%</t>
    </r>
    <r>
      <rPr>
        <i/>
        <sz val="6"/>
        <rFont val="Arial Cyr"/>
        <charset val="204"/>
      </rPr>
      <t>ндл</t>
    </r>
  </si>
  <si>
    <t>100 х 7-10</t>
  </si>
  <si>
    <t>мера             9м</t>
  </si>
  <si>
    <r>
      <t>12,04м</t>
    </r>
    <r>
      <rPr>
        <i/>
        <sz val="8"/>
        <rFont val="Arial Cyr"/>
        <charset val="204"/>
      </rPr>
      <t>+15%</t>
    </r>
    <r>
      <rPr>
        <sz val="8"/>
        <rFont val="Arial Cyr"/>
        <charset val="204"/>
      </rPr>
      <t>ндл</t>
    </r>
  </si>
  <si>
    <t>Катанка</t>
  </si>
  <si>
    <t>бунт 550кг</t>
  </si>
  <si>
    <t>бунт 550кг/1500кг</t>
  </si>
  <si>
    <t>3,0 моток1000/1200кг</t>
  </si>
  <si>
    <t>ВР 1</t>
  </si>
  <si>
    <t>4,0-5,0 моток1000/1200кг</t>
  </si>
  <si>
    <t>мера             6; 9м</t>
  </si>
  <si>
    <r>
      <t>0,5-0,55</t>
    </r>
    <r>
      <rPr>
        <i/>
        <sz val="9"/>
        <rFont val="Arial Cyr"/>
        <charset val="204"/>
      </rPr>
      <t>(1,2х2,0)(1,25х2,5)</t>
    </r>
  </si>
  <si>
    <r>
      <t xml:space="preserve">8, 10   </t>
    </r>
    <r>
      <rPr>
        <i/>
        <sz val="9"/>
        <rFont val="Arial Cyr"/>
        <charset val="204"/>
      </rPr>
      <t>(1,5Х6,0)</t>
    </r>
  </si>
  <si>
    <t>L = 6м    40 х 25 х 2</t>
  </si>
  <si>
    <t>от 1 - 5тн</t>
  </si>
  <si>
    <t>от 5 -20тн</t>
  </si>
  <si>
    <r>
      <t>1,2</t>
    </r>
    <r>
      <rPr>
        <i/>
        <sz val="9"/>
        <rFont val="Arial Cyr"/>
        <charset val="204"/>
      </rPr>
      <t>(1,0х2,0)(1,25х2,5)</t>
    </r>
  </si>
  <si>
    <t>1.0-1.5-2.0 сорт неконд</t>
  </si>
  <si>
    <r>
      <t xml:space="preserve">3,0 </t>
    </r>
    <r>
      <rPr>
        <i/>
        <sz val="9"/>
        <rFont val="Arial Cyr"/>
        <charset val="204"/>
      </rPr>
      <t>(1,5х6,0)(1,25х6,0)</t>
    </r>
  </si>
  <si>
    <r>
      <t xml:space="preserve">  Тел. Факс: (061) </t>
    </r>
    <r>
      <rPr>
        <b/>
        <sz val="9"/>
        <color indexed="8"/>
        <rFont val="Arial"/>
        <family val="2"/>
        <charset val="204"/>
      </rPr>
      <t xml:space="preserve">222-77-94, </t>
    </r>
    <r>
      <rPr>
        <sz val="9"/>
        <color indexed="8"/>
        <rFont val="Arial"/>
        <family val="2"/>
        <charset val="204"/>
      </rPr>
      <t xml:space="preserve">тел.  </t>
    </r>
    <r>
      <rPr>
        <b/>
        <sz val="9"/>
        <color indexed="8"/>
        <rFont val="Arial"/>
        <family val="2"/>
        <charset val="204"/>
      </rPr>
      <t>270-18-74,</t>
    </r>
    <r>
      <rPr>
        <sz val="9"/>
        <color indexed="8"/>
        <rFont val="Arial"/>
        <family val="2"/>
        <charset val="204"/>
      </rPr>
      <t xml:space="preserve"> Моб: </t>
    </r>
    <r>
      <rPr>
        <b/>
        <sz val="9"/>
        <color indexed="8"/>
        <rFont val="Arial"/>
        <family val="2"/>
        <charset val="204"/>
      </rPr>
      <t xml:space="preserve">067 793-89-65,  099 971-60-07,  097 450-17-33 </t>
    </r>
  </si>
  <si>
    <r>
      <t xml:space="preserve">Україна, </t>
    </r>
    <r>
      <rPr>
        <i/>
        <sz val="9"/>
        <color indexed="8"/>
        <rFont val="Arial"/>
        <family val="2"/>
        <charset val="204"/>
      </rPr>
      <t xml:space="preserve">69032   </t>
    </r>
    <r>
      <rPr>
        <i/>
        <sz val="10"/>
        <color indexed="8"/>
        <rFont val="Arial"/>
        <family val="2"/>
        <charset val="204"/>
      </rPr>
      <t xml:space="preserve">м.Запоріжжя,   вул.Південне шосе , 32   </t>
    </r>
    <r>
      <rPr>
        <i/>
        <vertAlign val="superscript"/>
        <sz val="10"/>
        <color indexed="8"/>
        <rFont val="Arial"/>
        <family val="2"/>
        <charset val="204"/>
      </rPr>
      <t xml:space="preserve">  </t>
    </r>
    <r>
      <rPr>
        <i/>
        <sz val="10"/>
        <color indexed="8"/>
        <rFont val="Arial"/>
        <family val="2"/>
        <charset val="204"/>
      </rPr>
      <t xml:space="preserve"> E- mail: metalloprocat.zp.ua                                                                                  </t>
    </r>
  </si>
  <si>
    <t>Лист г/к</t>
  </si>
  <si>
    <t>Лист х/к</t>
  </si>
  <si>
    <r>
      <t xml:space="preserve">Звоните – мы договоримся </t>
    </r>
    <r>
      <rPr>
        <b/>
        <sz val="20"/>
        <color indexed="10"/>
        <rFont val="Baskerville Old Face"/>
        <family val="1"/>
      </rPr>
      <t>;-)</t>
    </r>
    <r>
      <rPr>
        <b/>
        <i/>
        <sz val="20"/>
        <color indexed="10"/>
        <rFont val="Baskerville Old Face"/>
        <family val="1"/>
      </rPr>
      <t xml:space="preserve"> </t>
    </r>
    <r>
      <rPr>
        <b/>
        <i/>
        <sz val="14"/>
        <color indexed="10"/>
        <rFont val="Baskerville Old Face"/>
        <family val="1"/>
      </rPr>
      <t xml:space="preserve"> !!!!!!!!!!!</t>
    </r>
  </si>
  <si>
    <r>
      <t xml:space="preserve">  </t>
    </r>
    <r>
      <rPr>
        <b/>
        <i/>
        <sz val="10"/>
        <rFont val="Arial Cyr"/>
        <charset val="204"/>
      </rPr>
      <t>2,0</t>
    </r>
    <r>
      <rPr>
        <i/>
        <sz val="10"/>
        <rFont val="Arial Cyr"/>
        <charset val="204"/>
      </rPr>
      <t>х970х6000</t>
    </r>
  </si>
  <si>
    <t>1-3пс/сп</t>
  </si>
  <si>
    <r>
      <t xml:space="preserve">  </t>
    </r>
    <r>
      <rPr>
        <b/>
        <i/>
        <sz val="10"/>
        <rFont val="Arial Cyr"/>
        <charset val="204"/>
      </rPr>
      <t>2,5</t>
    </r>
    <r>
      <rPr>
        <i/>
        <sz val="10"/>
        <rFont val="Arial Cyr"/>
        <charset val="204"/>
      </rPr>
      <t>х970х6000</t>
    </r>
  </si>
  <si>
    <r>
      <t>№27</t>
    </r>
    <r>
      <rPr>
        <b/>
        <sz val="10"/>
        <rFont val="Arial Cyr"/>
        <charset val="204"/>
      </rPr>
      <t>У</t>
    </r>
  </si>
  <si>
    <t>27  декабря  2010г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</si>
</sst>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b/>
      <sz val="12"/>
      <color indexed="40"/>
      <name val="Arial Narrow"/>
      <family val="2"/>
      <charset val="204"/>
    </font>
    <font>
      <i/>
      <sz val="10"/>
      <color indexed="8"/>
      <name val="Arial"/>
      <family val="2"/>
      <charset val="204"/>
    </font>
    <font>
      <i/>
      <vertAlign val="superscript"/>
      <sz val="10"/>
      <color indexed="8"/>
      <name val="Arial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b/>
      <sz val="10"/>
      <name val="Algerian"/>
      <family val="5"/>
    </font>
    <font>
      <sz val="10"/>
      <name val="Algerian"/>
      <family val="5"/>
    </font>
    <font>
      <sz val="10"/>
      <color indexed="10"/>
      <name val="Algerian"/>
      <family val="5"/>
    </font>
    <font>
      <b/>
      <sz val="10"/>
      <name val="Agency FB"/>
      <family val="2"/>
    </font>
    <font>
      <i/>
      <sz val="12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7"/>
      <name val="Arial Cyr"/>
      <charset val="204"/>
    </font>
    <font>
      <b/>
      <i/>
      <sz val="9"/>
      <name val="Arial Cyr"/>
      <charset val="204"/>
    </font>
    <font>
      <i/>
      <sz val="8"/>
      <name val="Arial Cyr"/>
      <charset val="204"/>
    </font>
    <font>
      <i/>
      <sz val="6"/>
      <name val="Arial Cyr"/>
      <charset val="204"/>
    </font>
    <font>
      <sz val="14"/>
      <color indexed="10"/>
      <name val="Baskerville Old Face"/>
      <family val="1"/>
    </font>
    <font>
      <b/>
      <i/>
      <sz val="14"/>
      <color indexed="10"/>
      <name val="Baskerville Old Face"/>
      <family val="1"/>
    </font>
    <font>
      <b/>
      <sz val="20"/>
      <color indexed="10"/>
      <name val="Baskerville Old Face"/>
      <family val="1"/>
    </font>
    <font>
      <b/>
      <i/>
      <sz val="20"/>
      <color indexed="10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11" fillId="0" borderId="2" xfId="0" applyFont="1" applyBorder="1" applyAlignment="1">
      <alignment horizontal="center"/>
    </xf>
    <xf numFmtId="0" fontId="12" fillId="0" borderId="3" xfId="0" applyFont="1" applyBorder="1"/>
    <xf numFmtId="0" fontId="11" fillId="0" borderId="2" xfId="0" applyFont="1" applyBorder="1"/>
    <xf numFmtId="0" fontId="12" fillId="0" borderId="1" xfId="0" applyFont="1" applyBorder="1"/>
    <xf numFmtId="0" fontId="12" fillId="0" borderId="2" xfId="0" applyFont="1" applyBorder="1"/>
    <xf numFmtId="0" fontId="12" fillId="0" borderId="1" xfId="0" applyFont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1" xfId="0" applyFont="1" applyBorder="1"/>
    <xf numFmtId="0" fontId="0" fillId="2" borderId="3" xfId="0" applyFill="1" applyBorder="1"/>
    <xf numFmtId="0" fontId="0" fillId="2" borderId="1" xfId="0" applyFill="1" applyBorder="1"/>
    <xf numFmtId="0" fontId="0" fillId="2" borderId="2" xfId="0" applyFill="1" applyBorder="1"/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3" fillId="0" borderId="3" xfId="0" applyFont="1" applyBorder="1"/>
    <xf numFmtId="0" fontId="13" fillId="0" borderId="2" xfId="0" applyFont="1" applyBorder="1"/>
    <xf numFmtId="0" fontId="4" fillId="0" borderId="3" xfId="0" applyFont="1" applyBorder="1"/>
    <xf numFmtId="0" fontId="20" fillId="0" borderId="3" xfId="0" applyFont="1" applyBorder="1" applyAlignment="1">
      <alignment horizontal="left"/>
    </xf>
    <xf numFmtId="0" fontId="20" fillId="0" borderId="3" xfId="0" applyFont="1" applyBorder="1"/>
    <xf numFmtId="0" fontId="0" fillId="0" borderId="1" xfId="0" applyFill="1" applyBorder="1"/>
    <xf numFmtId="0" fontId="0" fillId="0" borderId="2" xfId="0" applyFill="1" applyBorder="1"/>
    <xf numFmtId="0" fontId="22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3" fillId="0" borderId="3" xfId="0" applyFont="1" applyBorder="1"/>
    <xf numFmtId="0" fontId="22" fillId="2" borderId="3" xfId="0" applyFont="1" applyFill="1" applyBorder="1"/>
    <xf numFmtId="0" fontId="4" fillId="0" borderId="1" xfId="0" applyFont="1" applyBorder="1"/>
    <xf numFmtId="0" fontId="12" fillId="2" borderId="1" xfId="0" applyFont="1" applyFill="1" applyBorder="1"/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8" xfId="0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12" fillId="0" borderId="8" xfId="0" applyFont="1" applyBorder="1"/>
    <xf numFmtId="0" fontId="11" fillId="0" borderId="8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2" fillId="0" borderId="9" xfId="0" applyFont="1" applyBorder="1"/>
    <xf numFmtId="0" fontId="11" fillId="0" borderId="9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2" fillId="0" borderId="7" xfId="0" applyFont="1" applyBorder="1"/>
    <xf numFmtId="0" fontId="12" fillId="0" borderId="0" xfId="0" applyFont="1" applyBorder="1"/>
    <xf numFmtId="0" fontId="5" fillId="2" borderId="10" xfId="0" applyFont="1" applyFill="1" applyBorder="1"/>
    <xf numFmtId="0" fontId="5" fillId="2" borderId="11" xfId="0" applyFont="1" applyFill="1" applyBorder="1"/>
    <xf numFmtId="0" fontId="24" fillId="0" borderId="3" xfId="0" applyFont="1" applyBorder="1" applyAlignment="1">
      <alignment horizontal="center"/>
    </xf>
    <xf numFmtId="0" fontId="22" fillId="2" borderId="12" xfId="0" applyFont="1" applyFill="1" applyBorder="1"/>
    <xf numFmtId="0" fontId="0" fillId="0" borderId="5" xfId="0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6" xfId="0" applyFont="1" applyBorder="1"/>
    <xf numFmtId="0" fontId="22" fillId="2" borderId="10" xfId="0" applyFont="1" applyFill="1" applyBorder="1" applyAlignment="1">
      <alignment horizontal="center"/>
    </xf>
    <xf numFmtId="0" fontId="12" fillId="2" borderId="1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3" xfId="0" applyFont="1" applyBorder="1"/>
    <xf numFmtId="0" fontId="13" fillId="0" borderId="14" xfId="0" applyFont="1" applyBorder="1"/>
    <xf numFmtId="0" fontId="13" fillId="0" borderId="0" xfId="0" applyFont="1" applyBorder="1"/>
    <xf numFmtId="0" fontId="13" fillId="0" borderId="15" xfId="0" applyFont="1" applyBorder="1"/>
    <xf numFmtId="0" fontId="16" fillId="0" borderId="4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11" fillId="0" borderId="11" xfId="0" applyFont="1" applyFill="1" applyBorder="1" applyAlignment="1">
      <alignment horizontal="center"/>
    </xf>
    <xf numFmtId="0" fontId="22" fillId="2" borderId="1" xfId="0" applyFont="1" applyFill="1" applyBorder="1"/>
    <xf numFmtId="0" fontId="1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5" xfId="0" applyFont="1" applyBorder="1"/>
    <xf numFmtId="0" fontId="0" fillId="0" borderId="12" xfId="0" applyBorder="1" applyAlignment="1">
      <alignment horizontal="center"/>
    </xf>
    <xf numFmtId="0" fontId="20" fillId="0" borderId="12" xfId="0" applyFont="1" applyBorder="1"/>
    <xf numFmtId="0" fontId="12" fillId="0" borderId="10" xfId="0" applyFont="1" applyBorder="1"/>
    <xf numFmtId="0" fontId="12" fillId="0" borderId="11" xfId="0" applyFont="1" applyBorder="1"/>
    <xf numFmtId="0" fontId="11" fillId="0" borderId="11" xfId="0" applyFont="1" applyBorder="1" applyAlignment="1">
      <alignment horizontal="center"/>
    </xf>
    <xf numFmtId="16" fontId="20" fillId="0" borderId="12" xfId="0" applyNumberFormat="1" applyFont="1" applyBorder="1"/>
    <xf numFmtId="0" fontId="4" fillId="0" borderId="10" xfId="0" applyFont="1" applyBorder="1" applyAlignment="1">
      <alignment horizontal="left"/>
    </xf>
    <xf numFmtId="0" fontId="0" fillId="0" borderId="11" xfId="0" applyBorder="1"/>
    <xf numFmtId="16" fontId="20" fillId="0" borderId="5" xfId="0" applyNumberFormat="1" applyFont="1" applyBorder="1"/>
    <xf numFmtId="0" fontId="4" fillId="0" borderId="6" xfId="0" applyFont="1" applyBorder="1" applyAlignment="1">
      <alignment horizontal="left"/>
    </xf>
    <xf numFmtId="0" fontId="0" fillId="0" borderId="7" xfId="0" applyBorder="1"/>
    <xf numFmtId="0" fontId="4" fillId="0" borderId="5" xfId="0" applyFont="1" applyBorder="1"/>
    <xf numFmtId="0" fontId="4" fillId="0" borderId="6" xfId="0" applyFont="1" applyBorder="1"/>
    <xf numFmtId="0" fontId="20" fillId="0" borderId="12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2" fillId="0" borderId="12" xfId="0" applyFont="1" applyBorder="1"/>
    <xf numFmtId="0" fontId="12" fillId="0" borderId="5" xfId="0" applyFont="1" applyBorder="1"/>
    <xf numFmtId="0" fontId="0" fillId="0" borderId="6" xfId="0" applyBorder="1"/>
    <xf numFmtId="0" fontId="2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0" fillId="2" borderId="9" xfId="0" applyFill="1" applyBorder="1" applyAlignment="1">
      <alignment horizontal="center"/>
    </xf>
    <xf numFmtId="0" fontId="0" fillId="0" borderId="0" xfId="0" applyFill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85725</xdr:rowOff>
    </xdr:from>
    <xdr:to>
      <xdr:col>6</xdr:col>
      <xdr:colOff>523875</xdr:colOff>
      <xdr:row>4</xdr:row>
      <xdr:rowOff>19050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1428750" y="438150"/>
          <a:ext cx="300990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/>
          <a:r>
            <a:rPr lang="ru-RU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"ЮГ-МЕТ"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7"/>
  <sheetViews>
    <sheetView tabSelected="1" zoomScaleNormal="100" zoomScaleSheetLayoutView="100" workbookViewId="0">
      <selection activeCell="G9" sqref="G9"/>
    </sheetView>
  </sheetViews>
  <sheetFormatPr defaultRowHeight="12.75"/>
  <cols>
    <col min="1" max="1" width="3" customWidth="1"/>
    <col min="2" max="2" width="9.28515625" customWidth="1"/>
    <col min="4" max="4" width="14.42578125" customWidth="1"/>
    <col min="5" max="5" width="11" customWidth="1"/>
    <col min="6" max="7" width="11.85546875" customWidth="1"/>
    <col min="8" max="8" width="12.28515625" customWidth="1"/>
  </cols>
  <sheetData>
    <row r="2" spans="1:8" ht="15">
      <c r="C2" s="26" t="s">
        <v>46</v>
      </c>
      <c r="D2" s="3"/>
      <c r="E2" s="3"/>
      <c r="F2" s="3"/>
      <c r="G2" s="3"/>
      <c r="H2" s="27"/>
    </row>
    <row r="5" spans="1:8" ht="7.9" customHeight="1">
      <c r="B5" s="1"/>
      <c r="E5" s="1"/>
    </row>
    <row r="6" spans="1:8">
      <c r="A6" t="s">
        <v>47</v>
      </c>
      <c r="B6" s="4" t="s">
        <v>166</v>
      </c>
    </row>
    <row r="7" spans="1:8" ht="14.25">
      <c r="B7" s="5" t="s">
        <v>167</v>
      </c>
      <c r="C7" s="2"/>
      <c r="D7" s="2"/>
      <c r="E7" s="2"/>
      <c r="F7" s="2"/>
      <c r="G7" s="2"/>
    </row>
    <row r="8" spans="1:8">
      <c r="B8" s="5"/>
      <c r="C8" s="2"/>
      <c r="D8" s="2"/>
      <c r="E8" s="2"/>
      <c r="F8" s="2"/>
      <c r="G8" s="121" t="s">
        <v>175</v>
      </c>
    </row>
    <row r="9" spans="1:8" ht="15" customHeight="1">
      <c r="A9" s="14" t="s">
        <v>0</v>
      </c>
      <c r="B9" s="15" t="s">
        <v>2</v>
      </c>
      <c r="C9" s="16"/>
      <c r="D9" s="17"/>
      <c r="E9" s="14" t="s">
        <v>1</v>
      </c>
      <c r="F9" s="28" t="s">
        <v>48</v>
      </c>
      <c r="G9" s="18"/>
      <c r="H9" s="29"/>
    </row>
    <row r="10" spans="1:8" ht="12.6" customHeight="1">
      <c r="A10" s="81"/>
      <c r="B10" s="82"/>
      <c r="C10" s="83"/>
      <c r="D10" s="84"/>
      <c r="E10" s="81"/>
      <c r="F10" s="85" t="s">
        <v>45</v>
      </c>
      <c r="G10" s="85" t="s">
        <v>161</v>
      </c>
      <c r="H10" s="85" t="s">
        <v>162</v>
      </c>
    </row>
    <row r="11" spans="1:8" ht="21" customHeight="1">
      <c r="A11" s="19"/>
      <c r="B11" s="91" t="s">
        <v>168</v>
      </c>
      <c r="C11" s="20"/>
      <c r="D11" s="20"/>
      <c r="E11" s="92"/>
      <c r="F11" s="62"/>
      <c r="G11" s="62"/>
      <c r="H11" s="93"/>
    </row>
    <row r="12" spans="1:8" ht="15">
      <c r="A12" s="86">
        <v>1</v>
      </c>
      <c r="B12" s="87" t="s">
        <v>56</v>
      </c>
      <c r="C12" s="88"/>
      <c r="D12" s="89"/>
      <c r="E12" s="90" t="s">
        <v>49</v>
      </c>
      <c r="F12" s="53">
        <f>G12+200</f>
        <v>6650</v>
      </c>
      <c r="G12" s="53">
        <v>6450</v>
      </c>
      <c r="H12" s="53">
        <f>G12-50</f>
        <v>6400</v>
      </c>
    </row>
    <row r="13" spans="1:8" ht="15">
      <c r="A13" s="36">
        <v>2</v>
      </c>
      <c r="B13" s="35" t="s">
        <v>57</v>
      </c>
      <c r="C13" s="33"/>
      <c r="D13" s="34"/>
      <c r="E13" s="40" t="s">
        <v>49</v>
      </c>
      <c r="F13" s="53">
        <f t="shared" ref="F13:F75" si="0">G13+200</f>
        <v>6650</v>
      </c>
      <c r="G13" s="49">
        <v>6450</v>
      </c>
      <c r="H13" s="53">
        <f t="shared" ref="H13:H75" si="1">G13-50</f>
        <v>6400</v>
      </c>
    </row>
    <row r="14" spans="1:8" ht="15">
      <c r="A14" s="36">
        <v>3</v>
      </c>
      <c r="B14" s="35" t="s">
        <v>58</v>
      </c>
      <c r="C14" s="33"/>
      <c r="D14" s="34"/>
      <c r="E14" s="40" t="s">
        <v>49</v>
      </c>
      <c r="F14" s="53">
        <f t="shared" si="0"/>
        <v>6550</v>
      </c>
      <c r="G14" s="49">
        <v>6350</v>
      </c>
      <c r="H14" s="53">
        <f t="shared" si="1"/>
        <v>6300</v>
      </c>
    </row>
    <row r="15" spans="1:8" ht="14.25">
      <c r="A15" s="37">
        <v>4</v>
      </c>
      <c r="B15" s="31" t="s">
        <v>54</v>
      </c>
      <c r="C15" s="11"/>
      <c r="D15" s="12"/>
      <c r="E15" s="8" t="s">
        <v>49</v>
      </c>
      <c r="F15" s="53">
        <f t="shared" si="0"/>
        <v>6600</v>
      </c>
      <c r="G15" s="39">
        <v>6400</v>
      </c>
      <c r="H15" s="53">
        <f t="shared" si="1"/>
        <v>6350</v>
      </c>
    </row>
    <row r="16" spans="1:8" ht="14.25">
      <c r="A16" s="37">
        <v>5</v>
      </c>
      <c r="B16" s="32" t="s">
        <v>55</v>
      </c>
      <c r="C16" s="11"/>
      <c r="D16" s="12"/>
      <c r="E16" s="8" t="s">
        <v>49</v>
      </c>
      <c r="F16" s="53">
        <f t="shared" si="0"/>
        <v>6550</v>
      </c>
      <c r="G16" s="39">
        <v>6350</v>
      </c>
      <c r="H16" s="53">
        <f t="shared" si="1"/>
        <v>6300</v>
      </c>
    </row>
    <row r="17" spans="1:8" ht="14.25">
      <c r="A17" s="37">
        <v>6</v>
      </c>
      <c r="B17" s="31" t="s">
        <v>51</v>
      </c>
      <c r="C17" s="11"/>
      <c r="D17" s="12"/>
      <c r="E17" s="8" t="s">
        <v>50</v>
      </c>
      <c r="F17" s="53">
        <f t="shared" si="0"/>
        <v>6600</v>
      </c>
      <c r="G17" s="39">
        <v>6400</v>
      </c>
      <c r="H17" s="53">
        <f>G17-50</f>
        <v>6350</v>
      </c>
    </row>
    <row r="18" spans="1:8" ht="14.25">
      <c r="A18" s="37">
        <v>7</v>
      </c>
      <c r="B18" s="31" t="s">
        <v>52</v>
      </c>
      <c r="C18" s="11"/>
      <c r="D18" s="12"/>
      <c r="E18" s="8" t="s">
        <v>50</v>
      </c>
      <c r="F18" s="53">
        <f t="shared" si="0"/>
        <v>6580</v>
      </c>
      <c r="G18" s="39">
        <v>6380</v>
      </c>
      <c r="H18" s="53">
        <f t="shared" si="1"/>
        <v>6330</v>
      </c>
    </row>
    <row r="19" spans="1:8" ht="14.25">
      <c r="A19" s="36">
        <v>8</v>
      </c>
      <c r="B19" s="32" t="s">
        <v>59</v>
      </c>
      <c r="C19" s="11"/>
      <c r="D19" s="12"/>
      <c r="E19" s="8" t="s">
        <v>49</v>
      </c>
      <c r="F19" s="53">
        <f t="shared" si="0"/>
        <v>6600</v>
      </c>
      <c r="G19" s="39">
        <v>6400</v>
      </c>
      <c r="H19" s="53">
        <f t="shared" si="1"/>
        <v>6350</v>
      </c>
    </row>
    <row r="20" spans="1:8" ht="14.25">
      <c r="A20" s="36">
        <v>9</v>
      </c>
      <c r="B20" s="32" t="s">
        <v>60</v>
      </c>
      <c r="C20" s="11"/>
      <c r="D20" s="12"/>
      <c r="E20" s="8" t="s">
        <v>50</v>
      </c>
      <c r="F20" s="53">
        <f t="shared" si="0"/>
        <v>6680</v>
      </c>
      <c r="G20" s="39">
        <v>6480</v>
      </c>
      <c r="H20" s="53">
        <f t="shared" si="1"/>
        <v>6430</v>
      </c>
    </row>
    <row r="21" spans="1:8" ht="14.25">
      <c r="A21" s="36">
        <v>10</v>
      </c>
      <c r="B21" s="32" t="s">
        <v>61</v>
      </c>
      <c r="C21" s="11"/>
      <c r="D21" s="12"/>
      <c r="E21" s="8" t="s">
        <v>50</v>
      </c>
      <c r="F21" s="53">
        <f t="shared" si="0"/>
        <v>6650</v>
      </c>
      <c r="G21" s="39">
        <v>6450</v>
      </c>
      <c r="H21" s="53">
        <f t="shared" si="1"/>
        <v>6400</v>
      </c>
    </row>
    <row r="22" spans="1:8" ht="14.25">
      <c r="A22" s="37">
        <v>11</v>
      </c>
      <c r="B22" s="32" t="s">
        <v>62</v>
      </c>
      <c r="C22" s="11"/>
      <c r="D22" s="12"/>
      <c r="E22" s="8" t="s">
        <v>49</v>
      </c>
      <c r="F22" s="53">
        <f t="shared" si="0"/>
        <v>6580</v>
      </c>
      <c r="G22" s="39">
        <v>6380</v>
      </c>
      <c r="H22" s="53">
        <f t="shared" si="1"/>
        <v>6330</v>
      </c>
    </row>
    <row r="23" spans="1:8" ht="14.25">
      <c r="A23" s="37">
        <v>12</v>
      </c>
      <c r="B23" s="32" t="s">
        <v>85</v>
      </c>
      <c r="C23" s="11"/>
      <c r="D23" s="12"/>
      <c r="E23" s="8" t="s">
        <v>86</v>
      </c>
      <c r="F23" s="53">
        <f t="shared" si="0"/>
        <v>6720</v>
      </c>
      <c r="G23" s="39">
        <v>6520</v>
      </c>
      <c r="H23" s="53">
        <f t="shared" si="1"/>
        <v>6470</v>
      </c>
    </row>
    <row r="24" spans="1:8" ht="14.25">
      <c r="A24" s="37">
        <v>13</v>
      </c>
      <c r="B24" s="32" t="s">
        <v>63</v>
      </c>
      <c r="C24" s="11"/>
      <c r="D24" s="12"/>
      <c r="E24" s="8" t="s">
        <v>49</v>
      </c>
      <c r="F24" s="53">
        <f t="shared" si="0"/>
        <v>6500</v>
      </c>
      <c r="G24" s="39">
        <v>6300</v>
      </c>
      <c r="H24" s="53">
        <f t="shared" si="1"/>
        <v>6250</v>
      </c>
    </row>
    <row r="25" spans="1:8" ht="14.25">
      <c r="A25" s="37">
        <v>14</v>
      </c>
      <c r="B25" s="32" t="s">
        <v>65</v>
      </c>
      <c r="C25" s="11"/>
      <c r="D25" s="12"/>
      <c r="E25" s="8" t="s">
        <v>53</v>
      </c>
      <c r="F25" s="53">
        <f t="shared" si="0"/>
        <v>6600</v>
      </c>
      <c r="G25" s="39">
        <v>6400</v>
      </c>
      <c r="H25" s="53">
        <f t="shared" si="1"/>
        <v>6350</v>
      </c>
    </row>
    <row r="26" spans="1:8" ht="14.25">
      <c r="A26" s="36">
        <v>15</v>
      </c>
      <c r="B26" s="32" t="s">
        <v>88</v>
      </c>
      <c r="C26" s="11"/>
      <c r="D26" s="12"/>
      <c r="E26" s="8" t="s">
        <v>86</v>
      </c>
      <c r="F26" s="53">
        <f t="shared" si="0"/>
        <v>7000</v>
      </c>
      <c r="G26" s="39">
        <v>6800</v>
      </c>
      <c r="H26" s="53">
        <f t="shared" si="1"/>
        <v>6750</v>
      </c>
    </row>
    <row r="27" spans="1:8" ht="14.25">
      <c r="A27" s="36">
        <v>16</v>
      </c>
      <c r="B27" s="32" t="s">
        <v>87</v>
      </c>
      <c r="C27" s="11"/>
      <c r="D27" s="12"/>
      <c r="E27" s="8" t="s">
        <v>86</v>
      </c>
      <c r="F27" s="53">
        <f t="shared" si="0"/>
        <v>7100</v>
      </c>
      <c r="G27" s="39">
        <v>6900</v>
      </c>
      <c r="H27" s="53">
        <f t="shared" si="1"/>
        <v>6850</v>
      </c>
    </row>
    <row r="28" spans="1:8" ht="14.25">
      <c r="A28" s="36">
        <v>17</v>
      </c>
      <c r="B28" s="32" t="s">
        <v>64</v>
      </c>
      <c r="C28" s="11"/>
      <c r="D28" s="12"/>
      <c r="E28" s="8" t="s">
        <v>53</v>
      </c>
      <c r="F28" s="53">
        <f t="shared" si="0"/>
        <v>6500</v>
      </c>
      <c r="G28" s="39">
        <v>6300</v>
      </c>
      <c r="H28" s="53">
        <f t="shared" si="1"/>
        <v>6250</v>
      </c>
    </row>
    <row r="29" spans="1:8" ht="14.25">
      <c r="A29" s="37">
        <v>18</v>
      </c>
      <c r="B29" s="32" t="s">
        <v>66</v>
      </c>
      <c r="C29" s="11"/>
      <c r="D29" s="12"/>
      <c r="E29" s="8" t="s">
        <v>53</v>
      </c>
      <c r="F29" s="53">
        <f t="shared" si="0"/>
        <v>6600</v>
      </c>
      <c r="G29" s="39">
        <v>6400</v>
      </c>
      <c r="H29" s="53">
        <f t="shared" si="1"/>
        <v>6350</v>
      </c>
    </row>
    <row r="30" spans="1:8" ht="14.25">
      <c r="A30" s="37">
        <v>19</v>
      </c>
      <c r="B30" s="32" t="s">
        <v>89</v>
      </c>
      <c r="C30" s="11"/>
      <c r="D30" s="12"/>
      <c r="E30" s="8" t="s">
        <v>86</v>
      </c>
      <c r="F30" s="53">
        <f t="shared" si="0"/>
        <v>7400</v>
      </c>
      <c r="G30" s="39">
        <v>7200</v>
      </c>
      <c r="H30" s="53">
        <f t="shared" si="1"/>
        <v>7150</v>
      </c>
    </row>
    <row r="31" spans="1:8" ht="14.25">
      <c r="A31" s="37">
        <v>20</v>
      </c>
      <c r="B31" s="32" t="s">
        <v>67</v>
      </c>
      <c r="C31" s="11"/>
      <c r="D31" s="12"/>
      <c r="E31" s="8" t="s">
        <v>53</v>
      </c>
      <c r="F31" s="53">
        <f t="shared" si="0"/>
        <v>6500</v>
      </c>
      <c r="G31" s="39">
        <v>6300</v>
      </c>
      <c r="H31" s="53">
        <f t="shared" si="1"/>
        <v>6250</v>
      </c>
    </row>
    <row r="32" spans="1:8" ht="14.25">
      <c r="A32" s="37">
        <v>21</v>
      </c>
      <c r="B32" s="32" t="s">
        <v>68</v>
      </c>
      <c r="C32" s="11"/>
      <c r="D32" s="12"/>
      <c r="E32" s="8" t="s">
        <v>53</v>
      </c>
      <c r="F32" s="53">
        <f t="shared" si="0"/>
        <v>6600</v>
      </c>
      <c r="G32" s="39">
        <v>6400</v>
      </c>
      <c r="H32" s="53">
        <f t="shared" si="1"/>
        <v>6350</v>
      </c>
    </row>
    <row r="33" spans="1:8" ht="14.25">
      <c r="A33" s="36">
        <v>22</v>
      </c>
      <c r="B33" s="32" t="s">
        <v>69</v>
      </c>
      <c r="C33" s="11"/>
      <c r="D33" s="12"/>
      <c r="E33" s="8" t="s">
        <v>53</v>
      </c>
      <c r="F33" s="53">
        <f t="shared" si="0"/>
        <v>6600</v>
      </c>
      <c r="G33" s="39">
        <v>6400</v>
      </c>
      <c r="H33" s="53">
        <f t="shared" si="1"/>
        <v>6350</v>
      </c>
    </row>
    <row r="34" spans="1:8" ht="14.25">
      <c r="A34" s="36">
        <v>23</v>
      </c>
      <c r="B34" s="32" t="s">
        <v>70</v>
      </c>
      <c r="C34" s="11"/>
      <c r="D34" s="12"/>
      <c r="E34" s="8" t="s">
        <v>53</v>
      </c>
      <c r="F34" s="53">
        <f t="shared" si="0"/>
        <v>6500</v>
      </c>
      <c r="G34" s="39">
        <v>6300</v>
      </c>
      <c r="H34" s="53">
        <f>G34-50</f>
        <v>6250</v>
      </c>
    </row>
    <row r="35" spans="1:8" ht="14.25">
      <c r="A35" s="36">
        <v>24</v>
      </c>
      <c r="B35" s="32" t="s">
        <v>71</v>
      </c>
      <c r="C35" s="11"/>
      <c r="D35" s="12"/>
      <c r="E35" s="8" t="s">
        <v>53</v>
      </c>
      <c r="F35" s="53">
        <f t="shared" si="0"/>
        <v>6600</v>
      </c>
      <c r="G35" s="39">
        <v>6400</v>
      </c>
      <c r="H35" s="53">
        <f t="shared" si="1"/>
        <v>6350</v>
      </c>
    </row>
    <row r="36" spans="1:8" ht="14.25">
      <c r="A36" s="37">
        <v>25</v>
      </c>
      <c r="B36" s="32" t="s">
        <v>72</v>
      </c>
      <c r="C36" s="11"/>
      <c r="D36" s="12"/>
      <c r="E36" s="8" t="s">
        <v>53</v>
      </c>
      <c r="F36" s="53">
        <f t="shared" si="0"/>
        <v>6600</v>
      </c>
      <c r="G36" s="39">
        <v>6400</v>
      </c>
      <c r="H36" s="53">
        <f t="shared" si="1"/>
        <v>6350</v>
      </c>
    </row>
    <row r="37" spans="1:8" ht="14.25">
      <c r="A37" s="37">
        <v>26</v>
      </c>
      <c r="B37" s="32" t="s">
        <v>159</v>
      </c>
      <c r="C37" s="11"/>
      <c r="D37" s="12"/>
      <c r="E37" s="8" t="s">
        <v>86</v>
      </c>
      <c r="F37" s="53">
        <f t="shared" si="0"/>
        <v>7100</v>
      </c>
      <c r="G37" s="39">
        <v>6900</v>
      </c>
      <c r="H37" s="53">
        <f t="shared" si="1"/>
        <v>6850</v>
      </c>
    </row>
    <row r="38" spans="1:8" ht="14.25">
      <c r="A38" s="37">
        <v>27</v>
      </c>
      <c r="B38" s="32" t="s">
        <v>73</v>
      </c>
      <c r="C38" s="11"/>
      <c r="D38" s="12"/>
      <c r="E38" s="8" t="s">
        <v>53</v>
      </c>
      <c r="F38" s="53">
        <f t="shared" si="0"/>
        <v>6700</v>
      </c>
      <c r="G38" s="39">
        <v>6500</v>
      </c>
      <c r="H38" s="53">
        <f t="shared" si="1"/>
        <v>6450</v>
      </c>
    </row>
    <row r="39" spans="1:8" ht="14.25">
      <c r="A39" s="37">
        <v>28</v>
      </c>
      <c r="B39" s="32" t="s">
        <v>74</v>
      </c>
      <c r="C39" s="11"/>
      <c r="D39" s="12"/>
      <c r="E39" s="8" t="s">
        <v>53</v>
      </c>
      <c r="F39" s="53">
        <f t="shared" si="0"/>
        <v>6700</v>
      </c>
      <c r="G39" s="39">
        <v>6500</v>
      </c>
      <c r="H39" s="53">
        <f t="shared" si="1"/>
        <v>6450</v>
      </c>
    </row>
    <row r="40" spans="1:8" ht="14.25">
      <c r="A40" s="36">
        <v>29</v>
      </c>
      <c r="B40" s="32" t="s">
        <v>75</v>
      </c>
      <c r="C40" s="11"/>
      <c r="D40" s="12"/>
      <c r="E40" s="8" t="s">
        <v>53</v>
      </c>
      <c r="F40" s="53">
        <f t="shared" si="0"/>
        <v>6750</v>
      </c>
      <c r="G40" s="39">
        <v>6550</v>
      </c>
      <c r="H40" s="53">
        <f t="shared" si="1"/>
        <v>6500</v>
      </c>
    </row>
    <row r="41" spans="1:8" ht="14.25">
      <c r="A41" s="36">
        <v>30</v>
      </c>
      <c r="B41" s="32" t="s">
        <v>76</v>
      </c>
      <c r="C41" s="11"/>
      <c r="D41" s="12"/>
      <c r="E41" s="8" t="s">
        <v>53</v>
      </c>
      <c r="F41" s="53">
        <f t="shared" si="0"/>
        <v>6750</v>
      </c>
      <c r="G41" s="39">
        <v>6550</v>
      </c>
      <c r="H41" s="53">
        <f t="shared" si="1"/>
        <v>6500</v>
      </c>
    </row>
    <row r="42" spans="1:8" ht="14.25">
      <c r="A42" s="36">
        <v>31</v>
      </c>
      <c r="B42" s="32" t="s">
        <v>77</v>
      </c>
      <c r="C42" s="11"/>
      <c r="D42" s="12"/>
      <c r="E42" s="8" t="s">
        <v>53</v>
      </c>
      <c r="F42" s="53">
        <f t="shared" si="0"/>
        <v>6900</v>
      </c>
      <c r="G42" s="39">
        <v>6700</v>
      </c>
      <c r="H42" s="53">
        <f t="shared" si="1"/>
        <v>6650</v>
      </c>
    </row>
    <row r="43" spans="1:8" ht="14.25">
      <c r="A43" s="94">
        <v>32</v>
      </c>
      <c r="B43" s="95" t="s">
        <v>78</v>
      </c>
      <c r="C43" s="73"/>
      <c r="D43" s="65"/>
      <c r="E43" s="72" t="s">
        <v>53</v>
      </c>
      <c r="F43" s="53">
        <f t="shared" si="0"/>
        <v>7450</v>
      </c>
      <c r="G43" s="61">
        <v>7250</v>
      </c>
      <c r="H43" s="53">
        <f t="shared" si="1"/>
        <v>7200</v>
      </c>
    </row>
    <row r="44" spans="1:8" ht="19.899999999999999" customHeight="1">
      <c r="A44" s="19"/>
      <c r="B44" s="91" t="s">
        <v>169</v>
      </c>
      <c r="C44" s="20"/>
      <c r="D44" s="20"/>
      <c r="E44" s="92"/>
      <c r="F44" s="119"/>
      <c r="G44" s="62"/>
      <c r="H44" s="119"/>
    </row>
    <row r="45" spans="1:8" ht="14.25">
      <c r="A45" s="96">
        <v>1</v>
      </c>
      <c r="B45" s="97" t="s">
        <v>79</v>
      </c>
      <c r="C45" s="98"/>
      <c r="D45" s="99"/>
      <c r="E45" s="100" t="s">
        <v>4</v>
      </c>
      <c r="F45" s="53">
        <f t="shared" si="0"/>
        <v>7700</v>
      </c>
      <c r="G45" s="63">
        <v>7500</v>
      </c>
      <c r="H45" s="53">
        <f t="shared" si="1"/>
        <v>7450</v>
      </c>
    </row>
    <row r="46" spans="1:8" ht="14.25">
      <c r="A46" s="37">
        <v>2</v>
      </c>
      <c r="B46" s="32" t="s">
        <v>80</v>
      </c>
      <c r="C46" s="11"/>
      <c r="D46" s="12"/>
      <c r="E46" s="8" t="s">
        <v>4</v>
      </c>
      <c r="F46" s="53">
        <f t="shared" si="0"/>
        <v>7500</v>
      </c>
      <c r="G46" s="39">
        <v>7300</v>
      </c>
      <c r="H46" s="53">
        <f t="shared" si="1"/>
        <v>7250</v>
      </c>
    </row>
    <row r="47" spans="1:8" ht="14.25">
      <c r="A47" s="37">
        <v>3</v>
      </c>
      <c r="B47" s="32" t="s">
        <v>81</v>
      </c>
      <c r="C47" s="11"/>
      <c r="D47" s="12"/>
      <c r="E47" s="8" t="s">
        <v>4</v>
      </c>
      <c r="F47" s="53">
        <f t="shared" si="0"/>
        <v>7400</v>
      </c>
      <c r="G47" s="39">
        <v>7200</v>
      </c>
      <c r="H47" s="53">
        <f t="shared" si="1"/>
        <v>7150</v>
      </c>
    </row>
    <row r="48" spans="1:8" ht="14.25">
      <c r="A48" s="37">
        <v>4</v>
      </c>
      <c r="B48" s="32" t="s">
        <v>82</v>
      </c>
      <c r="C48" s="11"/>
      <c r="D48" s="12"/>
      <c r="E48" s="8" t="s">
        <v>4</v>
      </c>
      <c r="F48" s="53">
        <f t="shared" si="0"/>
        <v>7200</v>
      </c>
      <c r="G48" s="39">
        <v>7000</v>
      </c>
      <c r="H48" s="53">
        <f t="shared" si="1"/>
        <v>6950</v>
      </c>
    </row>
    <row r="49" spans="1:8" ht="14.25">
      <c r="A49" s="37">
        <v>5</v>
      </c>
      <c r="B49" s="32" t="s">
        <v>83</v>
      </c>
      <c r="C49" s="11"/>
      <c r="D49" s="12"/>
      <c r="E49" s="8" t="s">
        <v>4</v>
      </c>
      <c r="F49" s="53">
        <f t="shared" si="0"/>
        <v>7600</v>
      </c>
      <c r="G49" s="39">
        <v>7400</v>
      </c>
      <c r="H49" s="53">
        <f t="shared" si="1"/>
        <v>7350</v>
      </c>
    </row>
    <row r="50" spans="1:8" ht="14.25">
      <c r="A50" s="37">
        <v>6</v>
      </c>
      <c r="B50" s="32" t="s">
        <v>84</v>
      </c>
      <c r="C50" s="11"/>
      <c r="D50" s="12"/>
      <c r="E50" s="8" t="s">
        <v>4</v>
      </c>
      <c r="F50" s="53">
        <f t="shared" si="0"/>
        <v>6700</v>
      </c>
      <c r="G50" s="39">
        <v>6500</v>
      </c>
      <c r="H50" s="53">
        <f t="shared" si="1"/>
        <v>6450</v>
      </c>
    </row>
    <row r="51" spans="1:8">
      <c r="A51" s="37">
        <v>7</v>
      </c>
      <c r="B51" s="41" t="s">
        <v>90</v>
      </c>
      <c r="C51" s="11"/>
      <c r="D51" s="12"/>
      <c r="E51" s="8" t="s">
        <v>4</v>
      </c>
      <c r="F51" s="53">
        <f t="shared" si="0"/>
        <v>6500</v>
      </c>
      <c r="G51" s="39">
        <v>6300</v>
      </c>
      <c r="H51" s="53">
        <f t="shared" si="1"/>
        <v>6250</v>
      </c>
    </row>
    <row r="52" spans="1:8" ht="14.25">
      <c r="A52" s="37">
        <v>8</v>
      </c>
      <c r="B52" s="32" t="s">
        <v>91</v>
      </c>
      <c r="C52" s="11"/>
      <c r="D52" s="12"/>
      <c r="E52" s="8" t="s">
        <v>4</v>
      </c>
      <c r="F52" s="53">
        <f t="shared" si="0"/>
        <v>7550</v>
      </c>
      <c r="G52" s="39">
        <v>7350</v>
      </c>
      <c r="H52" s="53">
        <f t="shared" si="1"/>
        <v>7300</v>
      </c>
    </row>
    <row r="53" spans="1:8" ht="16.149999999999999" customHeight="1">
      <c r="A53" s="37">
        <v>9</v>
      </c>
      <c r="B53" s="32" t="s">
        <v>163</v>
      </c>
      <c r="C53" s="11"/>
      <c r="D53" s="12"/>
      <c r="E53" s="8" t="s">
        <v>4</v>
      </c>
      <c r="F53" s="53">
        <f t="shared" si="0"/>
        <v>7550</v>
      </c>
      <c r="G53" s="39">
        <v>7350</v>
      </c>
      <c r="H53" s="53">
        <f t="shared" si="1"/>
        <v>7300</v>
      </c>
    </row>
    <row r="54" spans="1:8" ht="14.25">
      <c r="A54" s="37">
        <v>10</v>
      </c>
      <c r="B54" s="32" t="s">
        <v>164</v>
      </c>
      <c r="C54" s="11"/>
      <c r="D54" s="12"/>
      <c r="E54" s="8" t="s">
        <v>4</v>
      </c>
      <c r="F54" s="53">
        <f t="shared" si="0"/>
        <v>6400</v>
      </c>
      <c r="G54" s="39">
        <v>6200</v>
      </c>
      <c r="H54" s="53">
        <f t="shared" si="1"/>
        <v>6150</v>
      </c>
    </row>
    <row r="55" spans="1:8" ht="14.25">
      <c r="A55" s="37">
        <v>11</v>
      </c>
      <c r="B55" s="32" t="s">
        <v>92</v>
      </c>
      <c r="C55" s="11"/>
      <c r="D55" s="12"/>
      <c r="E55" s="8" t="s">
        <v>4</v>
      </c>
      <c r="F55" s="53">
        <f t="shared" si="0"/>
        <v>7600</v>
      </c>
      <c r="G55" s="39">
        <v>7400</v>
      </c>
      <c r="H55" s="53">
        <f t="shared" si="1"/>
        <v>7350</v>
      </c>
    </row>
    <row r="56" spans="1:8" ht="14.25">
      <c r="A56" s="37">
        <v>12</v>
      </c>
      <c r="B56" s="32" t="s">
        <v>93</v>
      </c>
      <c r="C56" s="11"/>
      <c r="D56" s="12"/>
      <c r="E56" s="8" t="s">
        <v>4</v>
      </c>
      <c r="F56" s="53">
        <f t="shared" si="0"/>
        <v>6900</v>
      </c>
      <c r="G56" s="39">
        <v>6700</v>
      </c>
      <c r="H56" s="53">
        <f t="shared" si="1"/>
        <v>6650</v>
      </c>
    </row>
    <row r="57" spans="1:8">
      <c r="A57" s="37">
        <v>13</v>
      </c>
      <c r="B57" s="41" t="s">
        <v>90</v>
      </c>
      <c r="C57" s="11"/>
      <c r="D57" s="12"/>
      <c r="E57" s="8" t="s">
        <v>4</v>
      </c>
      <c r="F57" s="53">
        <f t="shared" si="0"/>
        <v>6600</v>
      </c>
      <c r="G57" s="39">
        <v>6400</v>
      </c>
      <c r="H57" s="53">
        <f t="shared" si="1"/>
        <v>6350</v>
      </c>
    </row>
    <row r="58" spans="1:8" ht="14.25">
      <c r="A58" s="37">
        <v>14</v>
      </c>
      <c r="B58" s="32" t="s">
        <v>94</v>
      </c>
      <c r="C58" s="11"/>
      <c r="D58" s="12"/>
      <c r="E58" s="8" t="s">
        <v>4</v>
      </c>
      <c r="F58" s="53">
        <f t="shared" si="0"/>
        <v>7550</v>
      </c>
      <c r="G58" s="39">
        <v>7350</v>
      </c>
      <c r="H58" s="53">
        <f t="shared" si="1"/>
        <v>7300</v>
      </c>
    </row>
    <row r="59" spans="1:8" ht="14.25">
      <c r="A59" s="37">
        <v>15</v>
      </c>
      <c r="B59" s="32" t="s">
        <v>95</v>
      </c>
      <c r="C59" s="11"/>
      <c r="D59" s="12"/>
      <c r="E59" s="8" t="s">
        <v>4</v>
      </c>
      <c r="F59" s="53">
        <f t="shared" si="0"/>
        <v>6800</v>
      </c>
      <c r="G59" s="39">
        <v>6600</v>
      </c>
      <c r="H59" s="53">
        <f t="shared" si="1"/>
        <v>6550</v>
      </c>
    </row>
    <row r="60" spans="1:8">
      <c r="A60" s="37">
        <v>16</v>
      </c>
      <c r="B60" s="41" t="s">
        <v>90</v>
      </c>
      <c r="C60" s="11"/>
      <c r="D60" s="12"/>
      <c r="E60" s="8" t="s">
        <v>4</v>
      </c>
      <c r="F60" s="53">
        <f t="shared" si="0"/>
        <v>6600</v>
      </c>
      <c r="G60" s="39">
        <v>6400</v>
      </c>
      <c r="H60" s="53">
        <f t="shared" si="1"/>
        <v>6350</v>
      </c>
    </row>
    <row r="61" spans="1:8" ht="14.25">
      <c r="A61" s="37">
        <v>17</v>
      </c>
      <c r="B61" s="32" t="s">
        <v>96</v>
      </c>
      <c r="C61" s="11"/>
      <c r="D61" s="12"/>
      <c r="E61" s="8" t="s">
        <v>4</v>
      </c>
      <c r="F61" s="53">
        <f t="shared" si="0"/>
        <v>7500</v>
      </c>
      <c r="G61" s="39">
        <v>7300</v>
      </c>
      <c r="H61" s="53">
        <f t="shared" si="1"/>
        <v>7250</v>
      </c>
    </row>
    <row r="62" spans="1:8" ht="14.25">
      <c r="A62" s="37">
        <v>18</v>
      </c>
      <c r="B62" s="32" t="s">
        <v>97</v>
      </c>
      <c r="C62" s="11"/>
      <c r="D62" s="12"/>
      <c r="E62" s="8" t="s">
        <v>4</v>
      </c>
      <c r="F62" s="53">
        <f t="shared" si="0"/>
        <v>7700</v>
      </c>
      <c r="G62" s="39">
        <v>7500</v>
      </c>
      <c r="H62" s="53">
        <f t="shared" si="1"/>
        <v>7450</v>
      </c>
    </row>
    <row r="63" spans="1:8" ht="14.25">
      <c r="A63" s="94">
        <v>19</v>
      </c>
      <c r="B63" s="95" t="s">
        <v>98</v>
      </c>
      <c r="C63" s="73"/>
      <c r="D63" s="65"/>
      <c r="E63" s="72" t="s">
        <v>4</v>
      </c>
      <c r="F63" s="53">
        <f t="shared" si="0"/>
        <v>8200</v>
      </c>
      <c r="G63" s="61">
        <v>8000</v>
      </c>
      <c r="H63" s="53">
        <f t="shared" si="1"/>
        <v>7950</v>
      </c>
    </row>
    <row r="64" spans="1:8" ht="14.45" customHeight="1">
      <c r="A64" s="38"/>
      <c r="B64" s="91" t="s">
        <v>99</v>
      </c>
      <c r="C64" s="20"/>
      <c r="D64" s="20"/>
      <c r="E64" s="57"/>
      <c r="F64" s="119"/>
      <c r="G64" s="62"/>
      <c r="H64" s="119"/>
    </row>
    <row r="65" spans="1:8" ht="14.25">
      <c r="A65" s="96">
        <v>1</v>
      </c>
      <c r="B65" s="101" t="s">
        <v>165</v>
      </c>
      <c r="C65" s="102"/>
      <c r="D65" s="103"/>
      <c r="E65" s="100" t="s">
        <v>101</v>
      </c>
      <c r="F65" s="53">
        <f t="shared" si="0"/>
        <v>7000</v>
      </c>
      <c r="G65" s="63">
        <v>6800</v>
      </c>
      <c r="H65" s="53">
        <f t="shared" si="1"/>
        <v>6750</v>
      </c>
    </row>
    <row r="66" spans="1:8" ht="14.25">
      <c r="A66" s="94">
        <v>2</v>
      </c>
      <c r="B66" s="104" t="s">
        <v>100</v>
      </c>
      <c r="C66" s="105"/>
      <c r="D66" s="106"/>
      <c r="E66" s="72" t="s">
        <v>101</v>
      </c>
      <c r="F66" s="53">
        <f t="shared" si="0"/>
        <v>6950</v>
      </c>
      <c r="G66" s="61">
        <v>6750</v>
      </c>
      <c r="H66" s="53">
        <f t="shared" si="1"/>
        <v>6700</v>
      </c>
    </row>
    <row r="67" spans="1:8" ht="14.45" customHeight="1">
      <c r="A67" s="38"/>
      <c r="B67" s="91" t="s">
        <v>105</v>
      </c>
      <c r="C67" s="20"/>
      <c r="D67" s="20"/>
      <c r="E67" s="92"/>
      <c r="F67" s="119"/>
      <c r="G67" s="62"/>
      <c r="H67" s="119"/>
    </row>
    <row r="68" spans="1:8">
      <c r="A68" s="37">
        <v>2</v>
      </c>
      <c r="B68" s="30" t="s">
        <v>171</v>
      </c>
      <c r="C68" s="43"/>
      <c r="D68" s="7"/>
      <c r="E68" s="8" t="s">
        <v>172</v>
      </c>
      <c r="F68" s="53">
        <f t="shared" si="0"/>
        <v>7750</v>
      </c>
      <c r="G68" s="39">
        <v>7550</v>
      </c>
      <c r="H68" s="53">
        <v>7550</v>
      </c>
    </row>
    <row r="69" spans="1:8">
      <c r="A69" s="94">
        <v>3</v>
      </c>
      <c r="B69" s="107" t="s">
        <v>173</v>
      </c>
      <c r="C69" s="108"/>
      <c r="D69" s="106"/>
      <c r="E69" s="8" t="s">
        <v>172</v>
      </c>
      <c r="F69" s="53">
        <f t="shared" si="0"/>
        <v>7650</v>
      </c>
      <c r="G69" s="61">
        <v>7450</v>
      </c>
      <c r="H69" s="53">
        <f t="shared" si="1"/>
        <v>7400</v>
      </c>
    </row>
    <row r="70" spans="1:8" ht="14.45" customHeight="1">
      <c r="A70" s="38"/>
      <c r="B70" s="91" t="s">
        <v>44</v>
      </c>
      <c r="C70" s="20"/>
      <c r="D70" s="20"/>
      <c r="E70" s="92"/>
      <c r="F70" s="119"/>
      <c r="G70" s="62"/>
      <c r="H70" s="119"/>
    </row>
    <row r="71" spans="1:8" ht="14.25">
      <c r="A71" s="96">
        <v>1</v>
      </c>
      <c r="B71" s="97" t="s">
        <v>102</v>
      </c>
      <c r="C71" s="98"/>
      <c r="D71" s="103"/>
      <c r="E71" s="100" t="s">
        <v>103</v>
      </c>
      <c r="F71" s="53">
        <f t="shared" si="0"/>
        <v>7400</v>
      </c>
      <c r="G71" s="63">
        <v>7200</v>
      </c>
      <c r="H71" s="53">
        <f t="shared" si="1"/>
        <v>7150</v>
      </c>
    </row>
    <row r="72" spans="1:8" ht="14.25">
      <c r="A72" s="94">
        <v>2</v>
      </c>
      <c r="B72" s="95" t="s">
        <v>104</v>
      </c>
      <c r="C72" s="73"/>
      <c r="D72" s="106"/>
      <c r="E72" s="72" t="s">
        <v>103</v>
      </c>
      <c r="F72" s="53">
        <f t="shared" si="0"/>
        <v>7400</v>
      </c>
      <c r="G72" s="61">
        <v>7200</v>
      </c>
      <c r="H72" s="53">
        <f t="shared" si="1"/>
        <v>7150</v>
      </c>
    </row>
    <row r="73" spans="1:8" ht="14.45" customHeight="1">
      <c r="A73" s="38"/>
      <c r="B73" s="91" t="s">
        <v>106</v>
      </c>
      <c r="C73" s="44"/>
      <c r="D73" s="20"/>
      <c r="E73" s="57"/>
      <c r="F73" s="119"/>
      <c r="G73" s="62"/>
      <c r="H73" s="119"/>
    </row>
    <row r="74" spans="1:8" ht="14.25">
      <c r="A74" s="96">
        <v>1</v>
      </c>
      <c r="B74" s="109" t="s">
        <v>158</v>
      </c>
      <c r="C74" s="98"/>
      <c r="D74" s="103"/>
      <c r="E74" s="100" t="s">
        <v>4</v>
      </c>
      <c r="F74" s="53">
        <f t="shared" si="0"/>
        <v>9100</v>
      </c>
      <c r="G74" s="63">
        <v>8900</v>
      </c>
      <c r="H74" s="53">
        <f t="shared" si="1"/>
        <v>8850</v>
      </c>
    </row>
    <row r="75" spans="1:8" ht="14.25">
      <c r="A75" s="94">
        <v>2</v>
      </c>
      <c r="B75" s="110" t="s">
        <v>107</v>
      </c>
      <c r="C75" s="73"/>
      <c r="D75" s="106"/>
      <c r="E75" s="72" t="s">
        <v>4</v>
      </c>
      <c r="F75" s="53">
        <f t="shared" si="0"/>
        <v>8880</v>
      </c>
      <c r="G75" s="61">
        <v>8680</v>
      </c>
      <c r="H75" s="53">
        <f t="shared" si="1"/>
        <v>8630</v>
      </c>
    </row>
    <row r="76" spans="1:8" ht="15" customHeight="1">
      <c r="A76" s="38"/>
      <c r="B76" s="91" t="s">
        <v>5</v>
      </c>
      <c r="C76" s="20"/>
      <c r="D76" s="20"/>
      <c r="E76" s="92"/>
      <c r="F76" s="119"/>
      <c r="G76" s="62"/>
      <c r="H76" s="119"/>
    </row>
    <row r="77" spans="1:8">
      <c r="A77" s="96">
        <v>1</v>
      </c>
      <c r="B77" s="111" t="s">
        <v>7</v>
      </c>
      <c r="C77" s="98"/>
      <c r="D77" s="99"/>
      <c r="E77" s="100" t="s">
        <v>6</v>
      </c>
      <c r="F77" s="53">
        <f t="shared" ref="F77:F139" si="2">G77+200</f>
        <v>8100</v>
      </c>
      <c r="G77" s="63">
        <v>7900</v>
      </c>
      <c r="H77" s="53">
        <f t="shared" ref="H77:H139" si="3">G77-50</f>
        <v>7850</v>
      </c>
    </row>
    <row r="78" spans="1:8">
      <c r="A78" s="37">
        <v>2</v>
      </c>
      <c r="B78" s="9" t="s">
        <v>8</v>
      </c>
      <c r="C78" s="11"/>
      <c r="D78" s="12"/>
      <c r="E78" s="8" t="s">
        <v>6</v>
      </c>
      <c r="F78" s="53">
        <f t="shared" si="2"/>
        <v>7480</v>
      </c>
      <c r="G78" s="39">
        <v>7280</v>
      </c>
      <c r="H78" s="53">
        <f t="shared" si="3"/>
        <v>7230</v>
      </c>
    </row>
    <row r="79" spans="1:8">
      <c r="A79" s="37">
        <v>3</v>
      </c>
      <c r="B79" s="9" t="s">
        <v>9</v>
      </c>
      <c r="C79" s="11"/>
      <c r="D79" s="12"/>
      <c r="E79" s="8" t="s">
        <v>6</v>
      </c>
      <c r="F79" s="53">
        <f t="shared" si="2"/>
        <v>7050</v>
      </c>
      <c r="G79" s="39">
        <v>6850</v>
      </c>
      <c r="H79" s="53">
        <f t="shared" si="3"/>
        <v>6800</v>
      </c>
    </row>
    <row r="80" spans="1:8">
      <c r="A80" s="37">
        <v>4</v>
      </c>
      <c r="B80" s="9" t="s">
        <v>10</v>
      </c>
      <c r="C80" s="11"/>
      <c r="D80" s="12"/>
      <c r="E80" s="8" t="s">
        <v>6</v>
      </c>
      <c r="F80" s="53">
        <f t="shared" si="2"/>
        <v>6950</v>
      </c>
      <c r="G80" s="39">
        <v>6750</v>
      </c>
      <c r="H80" s="53">
        <f t="shared" si="3"/>
        <v>6700</v>
      </c>
    </row>
    <row r="81" spans="1:8">
      <c r="A81" s="37">
        <v>5</v>
      </c>
      <c r="B81" s="9" t="s">
        <v>11</v>
      </c>
      <c r="C81" s="11"/>
      <c r="D81" s="12"/>
      <c r="E81" s="8" t="s">
        <v>6</v>
      </c>
      <c r="F81" s="53">
        <f t="shared" si="2"/>
        <v>6850</v>
      </c>
      <c r="G81" s="39">
        <v>6650</v>
      </c>
      <c r="H81" s="53">
        <f t="shared" si="3"/>
        <v>6600</v>
      </c>
    </row>
    <row r="82" spans="1:8">
      <c r="A82" s="37">
        <v>6</v>
      </c>
      <c r="B82" s="9" t="s">
        <v>12</v>
      </c>
      <c r="C82" s="11"/>
      <c r="D82" s="12"/>
      <c r="E82" s="8" t="s">
        <v>6</v>
      </c>
      <c r="F82" s="53">
        <f t="shared" si="2"/>
        <v>6850</v>
      </c>
      <c r="G82" s="39">
        <v>6650</v>
      </c>
      <c r="H82" s="53">
        <f t="shared" si="3"/>
        <v>6600</v>
      </c>
    </row>
    <row r="83" spans="1:8" ht="4.1500000000000004" customHeight="1">
      <c r="A83" s="37"/>
      <c r="B83" s="9"/>
      <c r="C83" s="11"/>
      <c r="D83" s="12"/>
      <c r="E83" s="8"/>
      <c r="F83" s="53">
        <f t="shared" si="2"/>
        <v>200</v>
      </c>
      <c r="G83" s="39"/>
      <c r="H83" s="53">
        <f t="shared" si="3"/>
        <v>-50</v>
      </c>
    </row>
    <row r="84" spans="1:8">
      <c r="A84" s="37">
        <v>7</v>
      </c>
      <c r="B84" s="9" t="s">
        <v>13</v>
      </c>
      <c r="C84" s="6"/>
      <c r="D84" s="7"/>
      <c r="E84" s="8" t="s">
        <v>14</v>
      </c>
      <c r="F84" s="53">
        <f t="shared" si="2"/>
        <v>10990</v>
      </c>
      <c r="G84" s="39">
        <v>10790</v>
      </c>
      <c r="H84" s="53">
        <f t="shared" si="3"/>
        <v>10740</v>
      </c>
    </row>
    <row r="85" spans="1:8">
      <c r="A85" s="37">
        <v>8</v>
      </c>
      <c r="B85" s="9" t="s">
        <v>7</v>
      </c>
      <c r="C85" s="6"/>
      <c r="D85" s="7"/>
      <c r="E85" s="8" t="s">
        <v>14</v>
      </c>
      <c r="F85" s="53">
        <f t="shared" si="2"/>
        <v>10597</v>
      </c>
      <c r="G85" s="39">
        <v>10397</v>
      </c>
      <c r="H85" s="53">
        <f t="shared" si="3"/>
        <v>10347</v>
      </c>
    </row>
    <row r="86" spans="1:8">
      <c r="A86" s="37">
        <v>9</v>
      </c>
      <c r="B86" s="9" t="s">
        <v>8</v>
      </c>
      <c r="C86" s="6"/>
      <c r="D86" s="7"/>
      <c r="E86" s="8" t="s">
        <v>14</v>
      </c>
      <c r="F86" s="53">
        <f t="shared" si="2"/>
        <v>10370</v>
      </c>
      <c r="G86" s="39">
        <v>10170</v>
      </c>
      <c r="H86" s="53">
        <f t="shared" si="3"/>
        <v>10120</v>
      </c>
    </row>
    <row r="87" spans="1:8">
      <c r="A87" s="37">
        <v>10</v>
      </c>
      <c r="B87" s="9" t="s">
        <v>154</v>
      </c>
      <c r="C87" s="6"/>
      <c r="D87" s="7"/>
      <c r="E87" s="8" t="s">
        <v>155</v>
      </c>
      <c r="F87" s="53">
        <f t="shared" si="2"/>
        <v>6740</v>
      </c>
      <c r="G87" s="39">
        <v>6540</v>
      </c>
      <c r="H87" s="53">
        <f t="shared" si="3"/>
        <v>6490</v>
      </c>
    </row>
    <row r="88" spans="1:8">
      <c r="A88" s="94">
        <v>11</v>
      </c>
      <c r="B88" s="112" t="s">
        <v>156</v>
      </c>
      <c r="C88" s="113"/>
      <c r="D88" s="106"/>
      <c r="E88" s="72" t="s">
        <v>155</v>
      </c>
      <c r="F88" s="53">
        <f t="shared" si="2"/>
        <v>6680</v>
      </c>
      <c r="G88" s="61">
        <v>6480</v>
      </c>
      <c r="H88" s="53">
        <f t="shared" si="3"/>
        <v>6430</v>
      </c>
    </row>
    <row r="89" spans="1:8" ht="15">
      <c r="A89" s="38"/>
      <c r="B89" s="91" t="s">
        <v>15</v>
      </c>
      <c r="C89" s="20"/>
      <c r="D89" s="20"/>
      <c r="E89" s="92"/>
      <c r="F89" s="119"/>
      <c r="G89" s="62"/>
      <c r="H89" s="119"/>
    </row>
    <row r="90" spans="1:8">
      <c r="A90" s="96">
        <v>1</v>
      </c>
      <c r="B90" s="111" t="s">
        <v>108</v>
      </c>
      <c r="C90" s="98"/>
      <c r="D90" s="103"/>
      <c r="E90" s="100" t="s">
        <v>117</v>
      </c>
      <c r="F90" s="53">
        <f t="shared" si="2"/>
        <v>8050</v>
      </c>
      <c r="G90" s="63">
        <v>7850</v>
      </c>
      <c r="H90" s="53">
        <f t="shared" si="3"/>
        <v>7800</v>
      </c>
    </row>
    <row r="91" spans="1:8">
      <c r="A91" s="37">
        <v>2</v>
      </c>
      <c r="B91" s="9" t="s">
        <v>109</v>
      </c>
      <c r="C91" s="11"/>
      <c r="D91" s="7"/>
      <c r="E91" s="8" t="s">
        <v>117</v>
      </c>
      <c r="F91" s="53">
        <f t="shared" si="2"/>
        <v>7550</v>
      </c>
      <c r="G91" s="39">
        <v>7350</v>
      </c>
      <c r="H91" s="53">
        <f t="shared" si="3"/>
        <v>7300</v>
      </c>
    </row>
    <row r="92" spans="1:8">
      <c r="A92" s="37">
        <v>3</v>
      </c>
      <c r="B92" s="9" t="s">
        <v>111</v>
      </c>
      <c r="C92" s="11"/>
      <c r="D92" s="7"/>
      <c r="E92" s="8" t="s">
        <v>117</v>
      </c>
      <c r="F92" s="53">
        <f t="shared" si="2"/>
        <v>6980</v>
      </c>
      <c r="G92" s="39">
        <v>6780</v>
      </c>
      <c r="H92" s="53">
        <f t="shared" si="3"/>
        <v>6730</v>
      </c>
    </row>
    <row r="93" spans="1:8">
      <c r="A93" s="37">
        <v>4</v>
      </c>
      <c r="B93" s="9" t="s">
        <v>110</v>
      </c>
      <c r="C93" s="11"/>
      <c r="D93" s="7"/>
      <c r="E93" s="8" t="s">
        <v>117</v>
      </c>
      <c r="F93" s="53">
        <f t="shared" si="2"/>
        <v>6980</v>
      </c>
      <c r="G93" s="39">
        <v>6780</v>
      </c>
      <c r="H93" s="53">
        <f t="shared" si="3"/>
        <v>6730</v>
      </c>
    </row>
    <row r="94" spans="1:8">
      <c r="A94" s="37">
        <v>5</v>
      </c>
      <c r="B94" s="9" t="s">
        <v>160</v>
      </c>
      <c r="C94" s="11"/>
      <c r="D94" s="7"/>
      <c r="E94" s="8" t="s">
        <v>117</v>
      </c>
      <c r="F94" s="53">
        <f t="shared" si="2"/>
        <v>6980</v>
      </c>
      <c r="G94" s="39">
        <v>6780</v>
      </c>
      <c r="H94" s="53">
        <f t="shared" si="3"/>
        <v>6730</v>
      </c>
    </row>
    <row r="95" spans="1:8">
      <c r="A95" s="37">
        <v>6</v>
      </c>
      <c r="B95" s="9" t="s">
        <v>112</v>
      </c>
      <c r="C95" s="11"/>
      <c r="D95" s="7"/>
      <c r="E95" s="8" t="s">
        <v>117</v>
      </c>
      <c r="F95" s="53">
        <f t="shared" si="2"/>
        <v>6980</v>
      </c>
      <c r="G95" s="39">
        <v>6780</v>
      </c>
      <c r="H95" s="53">
        <f t="shared" si="3"/>
        <v>6730</v>
      </c>
    </row>
    <row r="96" spans="1:8">
      <c r="A96" s="37">
        <v>7</v>
      </c>
      <c r="B96" s="9" t="s">
        <v>113</v>
      </c>
      <c r="C96" s="11"/>
      <c r="D96" s="7"/>
      <c r="E96" s="8" t="s">
        <v>117</v>
      </c>
      <c r="F96" s="53">
        <f t="shared" si="2"/>
        <v>6980</v>
      </c>
      <c r="G96" s="39">
        <v>6780</v>
      </c>
      <c r="H96" s="53">
        <f t="shared" si="3"/>
        <v>6730</v>
      </c>
    </row>
    <row r="97" spans="1:8">
      <c r="A97" s="37">
        <v>8</v>
      </c>
      <c r="B97" s="9" t="s">
        <v>114</v>
      </c>
      <c r="C97" s="11"/>
      <c r="D97" s="7"/>
      <c r="E97" s="8" t="s">
        <v>117</v>
      </c>
      <c r="F97" s="53">
        <f t="shared" si="2"/>
        <v>6980</v>
      </c>
      <c r="G97" s="39">
        <v>6780</v>
      </c>
      <c r="H97" s="53">
        <f t="shared" si="3"/>
        <v>6730</v>
      </c>
    </row>
    <row r="98" spans="1:8">
      <c r="A98" s="37">
        <v>9</v>
      </c>
      <c r="B98" s="9" t="s">
        <v>115</v>
      </c>
      <c r="C98" s="11"/>
      <c r="D98" s="7"/>
      <c r="E98" s="8" t="s">
        <v>117</v>
      </c>
      <c r="F98" s="53">
        <f t="shared" si="2"/>
        <v>6980</v>
      </c>
      <c r="G98" s="39">
        <v>6780</v>
      </c>
      <c r="H98" s="53">
        <f t="shared" si="3"/>
        <v>6730</v>
      </c>
    </row>
    <row r="99" spans="1:8">
      <c r="A99" s="37">
        <v>10</v>
      </c>
      <c r="B99" s="9" t="s">
        <v>116</v>
      </c>
      <c r="C99" s="11"/>
      <c r="D99" s="7"/>
      <c r="E99" s="8" t="s">
        <v>117</v>
      </c>
      <c r="F99" s="53">
        <f t="shared" si="2"/>
        <v>6980</v>
      </c>
      <c r="G99" s="39">
        <v>6780</v>
      </c>
      <c r="H99" s="53">
        <f t="shared" si="3"/>
        <v>6730</v>
      </c>
    </row>
    <row r="100" spans="1:8">
      <c r="A100" s="37">
        <v>11</v>
      </c>
      <c r="B100" s="9" t="s">
        <v>118</v>
      </c>
      <c r="C100" s="11"/>
      <c r="D100" s="7"/>
      <c r="E100" s="8" t="s">
        <v>117</v>
      </c>
      <c r="F100" s="53">
        <f t="shared" si="2"/>
        <v>6950</v>
      </c>
      <c r="G100" s="39">
        <v>6750</v>
      </c>
      <c r="H100" s="53">
        <f t="shared" si="3"/>
        <v>6700</v>
      </c>
    </row>
    <row r="101" spans="1:8">
      <c r="A101" s="37">
        <v>12</v>
      </c>
      <c r="B101" s="9" t="s">
        <v>119</v>
      </c>
      <c r="C101" s="11"/>
      <c r="D101" s="7"/>
      <c r="E101" s="8" t="s">
        <v>117</v>
      </c>
      <c r="F101" s="53">
        <f t="shared" si="2"/>
        <v>7000</v>
      </c>
      <c r="G101" s="39">
        <v>6800</v>
      </c>
      <c r="H101" s="53">
        <f t="shared" si="3"/>
        <v>6750</v>
      </c>
    </row>
    <row r="102" spans="1:8">
      <c r="A102" s="94">
        <v>13</v>
      </c>
      <c r="B102" s="112" t="s">
        <v>120</v>
      </c>
      <c r="C102" s="73"/>
      <c r="D102" s="106"/>
      <c r="E102" s="72" t="s">
        <v>117</v>
      </c>
      <c r="F102" s="53">
        <f t="shared" si="2"/>
        <v>7950</v>
      </c>
      <c r="G102" s="61">
        <v>7750</v>
      </c>
      <c r="H102" s="53">
        <f t="shared" si="3"/>
        <v>7700</v>
      </c>
    </row>
    <row r="103" spans="1:8" ht="15">
      <c r="A103" s="38"/>
      <c r="B103" s="91" t="s">
        <v>16</v>
      </c>
      <c r="C103" s="20"/>
      <c r="D103" s="20"/>
      <c r="E103" s="92"/>
      <c r="F103" s="119"/>
      <c r="G103" s="62"/>
      <c r="H103" s="119"/>
    </row>
    <row r="104" spans="1:8">
      <c r="A104" s="96">
        <v>1</v>
      </c>
      <c r="B104" s="114" t="s">
        <v>17</v>
      </c>
      <c r="C104" s="115" t="s">
        <v>27</v>
      </c>
      <c r="D104" s="99" t="s">
        <v>121</v>
      </c>
      <c r="E104" s="116" t="s">
        <v>123</v>
      </c>
      <c r="F104" s="53">
        <f t="shared" si="2"/>
        <v>6480</v>
      </c>
      <c r="G104" s="63">
        <v>6280</v>
      </c>
      <c r="H104" s="53">
        <f t="shared" si="3"/>
        <v>6230</v>
      </c>
    </row>
    <row r="105" spans="1:8">
      <c r="A105" s="37">
        <v>2</v>
      </c>
      <c r="B105" s="47" t="s">
        <v>18</v>
      </c>
      <c r="C105" s="45" t="s">
        <v>27</v>
      </c>
      <c r="D105" s="12" t="s">
        <v>126</v>
      </c>
      <c r="E105" s="46" t="s">
        <v>123</v>
      </c>
      <c r="F105" s="53">
        <f t="shared" si="2"/>
        <v>6350</v>
      </c>
      <c r="G105" s="39">
        <v>6150</v>
      </c>
      <c r="H105" s="53">
        <f t="shared" si="3"/>
        <v>6100</v>
      </c>
    </row>
    <row r="106" spans="1:8">
      <c r="A106" s="37">
        <v>3</v>
      </c>
      <c r="B106" s="47" t="s">
        <v>18</v>
      </c>
      <c r="C106" s="45" t="s">
        <v>27</v>
      </c>
      <c r="D106" s="10" t="s">
        <v>129</v>
      </c>
      <c r="E106" s="46" t="s">
        <v>123</v>
      </c>
      <c r="F106" s="53">
        <f t="shared" si="2"/>
        <v>5950</v>
      </c>
      <c r="G106" s="39">
        <v>5750</v>
      </c>
      <c r="H106" s="53">
        <f t="shared" si="3"/>
        <v>5700</v>
      </c>
    </row>
    <row r="107" spans="1:8">
      <c r="A107" s="37">
        <v>4</v>
      </c>
      <c r="B107" s="47" t="s">
        <v>19</v>
      </c>
      <c r="C107" s="45" t="s">
        <v>27</v>
      </c>
      <c r="D107" s="12" t="s">
        <v>39</v>
      </c>
      <c r="E107" s="46" t="s">
        <v>124</v>
      </c>
      <c r="F107" s="53">
        <f t="shared" si="2"/>
        <v>6390</v>
      </c>
      <c r="G107" s="39">
        <v>6190</v>
      </c>
      <c r="H107" s="53">
        <f t="shared" si="3"/>
        <v>6140</v>
      </c>
    </row>
    <row r="108" spans="1:8">
      <c r="A108" s="37">
        <v>5</v>
      </c>
      <c r="B108" s="59" t="s">
        <v>122</v>
      </c>
      <c r="C108" s="45" t="s">
        <v>27</v>
      </c>
      <c r="D108" s="10" t="s">
        <v>128</v>
      </c>
      <c r="E108" s="46" t="s">
        <v>124</v>
      </c>
      <c r="F108" s="53">
        <f t="shared" si="2"/>
        <v>5920</v>
      </c>
      <c r="G108" s="39">
        <v>5720</v>
      </c>
      <c r="H108" s="53">
        <f t="shared" si="3"/>
        <v>5670</v>
      </c>
    </row>
    <row r="109" spans="1:8">
      <c r="A109" s="37">
        <v>6</v>
      </c>
      <c r="B109" s="47" t="s">
        <v>20</v>
      </c>
      <c r="C109" s="45" t="s">
        <v>27</v>
      </c>
      <c r="D109" s="12" t="s">
        <v>39</v>
      </c>
      <c r="E109" s="46" t="s">
        <v>124</v>
      </c>
      <c r="F109" s="53">
        <f t="shared" si="2"/>
        <v>6360</v>
      </c>
      <c r="G109" s="39">
        <v>6160</v>
      </c>
      <c r="H109" s="53">
        <f t="shared" si="3"/>
        <v>6110</v>
      </c>
    </row>
    <row r="110" spans="1:8">
      <c r="A110" s="37">
        <v>7</v>
      </c>
      <c r="B110" s="59" t="s">
        <v>125</v>
      </c>
      <c r="C110" s="45" t="s">
        <v>27</v>
      </c>
      <c r="D110" s="10" t="s">
        <v>128</v>
      </c>
      <c r="E110" s="46" t="s">
        <v>124</v>
      </c>
      <c r="F110" s="53">
        <f t="shared" si="2"/>
        <v>6000</v>
      </c>
      <c r="G110" s="39">
        <v>5800</v>
      </c>
      <c r="H110" s="53">
        <f t="shared" si="3"/>
        <v>5750</v>
      </c>
    </row>
    <row r="111" spans="1:8">
      <c r="A111" s="37">
        <v>8</v>
      </c>
      <c r="B111" s="47" t="s">
        <v>21</v>
      </c>
      <c r="C111" s="45" t="s">
        <v>27</v>
      </c>
      <c r="D111" s="12" t="s">
        <v>126</v>
      </c>
      <c r="E111" s="46" t="s">
        <v>124</v>
      </c>
      <c r="F111" s="53">
        <f t="shared" si="2"/>
        <v>6360</v>
      </c>
      <c r="G111" s="39">
        <v>6160</v>
      </c>
      <c r="H111" s="53">
        <f t="shared" si="3"/>
        <v>6110</v>
      </c>
    </row>
    <row r="112" spans="1:8">
      <c r="A112" s="37">
        <v>9</v>
      </c>
      <c r="B112" s="59" t="s">
        <v>127</v>
      </c>
      <c r="C112" s="45" t="s">
        <v>27</v>
      </c>
      <c r="D112" s="10" t="s">
        <v>128</v>
      </c>
      <c r="E112" s="46" t="s">
        <v>124</v>
      </c>
      <c r="F112" s="53">
        <f t="shared" si="2"/>
        <v>6000</v>
      </c>
      <c r="G112" s="39">
        <v>5800</v>
      </c>
      <c r="H112" s="53">
        <f t="shared" si="3"/>
        <v>5750</v>
      </c>
    </row>
    <row r="113" spans="1:8">
      <c r="A113" s="37">
        <v>10</v>
      </c>
      <c r="B113" s="47" t="s">
        <v>22</v>
      </c>
      <c r="C113" s="45" t="s">
        <v>27</v>
      </c>
      <c r="D113" s="12" t="s">
        <v>126</v>
      </c>
      <c r="E113" s="46" t="s">
        <v>124</v>
      </c>
      <c r="F113" s="53">
        <f t="shared" si="2"/>
        <v>6360</v>
      </c>
      <c r="G113" s="39">
        <v>6160</v>
      </c>
      <c r="H113" s="53">
        <f t="shared" si="3"/>
        <v>6110</v>
      </c>
    </row>
    <row r="114" spans="1:8">
      <c r="A114" s="37">
        <v>11</v>
      </c>
      <c r="B114" s="47" t="s">
        <v>22</v>
      </c>
      <c r="C114" s="45" t="s">
        <v>27</v>
      </c>
      <c r="D114" s="10" t="s">
        <v>130</v>
      </c>
      <c r="E114" s="46" t="s">
        <v>124</v>
      </c>
      <c r="F114" s="53">
        <f t="shared" si="2"/>
        <v>6000</v>
      </c>
      <c r="G114" s="39">
        <v>5800</v>
      </c>
      <c r="H114" s="53">
        <f t="shared" si="3"/>
        <v>5750</v>
      </c>
    </row>
    <row r="115" spans="1:8">
      <c r="A115" s="37">
        <v>12</v>
      </c>
      <c r="B115" s="47" t="s">
        <v>23</v>
      </c>
      <c r="C115" s="45" t="s">
        <v>27</v>
      </c>
      <c r="D115" s="12" t="s">
        <v>39</v>
      </c>
      <c r="E115" s="46" t="s">
        <v>124</v>
      </c>
      <c r="F115" s="53">
        <f t="shared" si="2"/>
        <v>6360</v>
      </c>
      <c r="G115" s="39">
        <v>6160</v>
      </c>
      <c r="H115" s="53">
        <f t="shared" si="3"/>
        <v>6110</v>
      </c>
    </row>
    <row r="116" spans="1:8" ht="15">
      <c r="A116" s="38"/>
      <c r="B116" s="42" t="s">
        <v>28</v>
      </c>
      <c r="C116" s="20"/>
      <c r="D116" s="21"/>
      <c r="E116" s="23"/>
      <c r="F116" s="119"/>
      <c r="G116" s="60"/>
      <c r="H116" s="119"/>
    </row>
    <row r="117" spans="1:8">
      <c r="A117" s="37">
        <v>1</v>
      </c>
      <c r="B117" s="47" t="s">
        <v>29</v>
      </c>
      <c r="C117" s="13" t="s">
        <v>26</v>
      </c>
      <c r="D117" s="12" t="s">
        <v>133</v>
      </c>
      <c r="E117" s="8" t="s">
        <v>131</v>
      </c>
      <c r="F117" s="53">
        <f t="shared" si="2"/>
        <v>7200</v>
      </c>
      <c r="G117" s="39">
        <v>7000</v>
      </c>
      <c r="H117" s="53">
        <f t="shared" si="3"/>
        <v>6950</v>
      </c>
    </row>
    <row r="118" spans="1:8">
      <c r="A118" s="37">
        <v>2</v>
      </c>
      <c r="B118" s="47" t="s">
        <v>30</v>
      </c>
      <c r="C118" s="13" t="s">
        <v>26</v>
      </c>
      <c r="D118" s="12" t="s">
        <v>132</v>
      </c>
      <c r="E118" s="8" t="s">
        <v>131</v>
      </c>
      <c r="F118" s="53">
        <f t="shared" si="2"/>
        <v>7040</v>
      </c>
      <c r="G118" s="39">
        <v>6840</v>
      </c>
      <c r="H118" s="53">
        <f t="shared" si="3"/>
        <v>6790</v>
      </c>
    </row>
    <row r="119" spans="1:8">
      <c r="A119" s="37">
        <v>3</v>
      </c>
      <c r="B119" s="47" t="s">
        <v>30</v>
      </c>
      <c r="C119" s="45" t="s">
        <v>25</v>
      </c>
      <c r="D119" s="12" t="s">
        <v>134</v>
      </c>
      <c r="E119" s="8" t="s">
        <v>131</v>
      </c>
      <c r="F119" s="53">
        <f t="shared" si="2"/>
        <v>6560</v>
      </c>
      <c r="G119" s="39">
        <v>6360</v>
      </c>
      <c r="H119" s="53">
        <f t="shared" si="3"/>
        <v>6310</v>
      </c>
    </row>
    <row r="120" spans="1:8">
      <c r="A120" s="37">
        <v>4</v>
      </c>
      <c r="B120" s="47" t="s">
        <v>31</v>
      </c>
      <c r="C120" s="13" t="s">
        <v>26</v>
      </c>
      <c r="D120" s="12" t="s">
        <v>132</v>
      </c>
      <c r="E120" s="8" t="s">
        <v>131</v>
      </c>
      <c r="F120" s="53">
        <f t="shared" si="2"/>
        <v>7070</v>
      </c>
      <c r="G120" s="39">
        <v>6870</v>
      </c>
      <c r="H120" s="53">
        <f t="shared" si="3"/>
        <v>6820</v>
      </c>
    </row>
    <row r="121" spans="1:8">
      <c r="A121" s="37">
        <v>5</v>
      </c>
      <c r="B121" s="47" t="s">
        <v>31</v>
      </c>
      <c r="C121" s="45" t="s">
        <v>25</v>
      </c>
      <c r="D121" s="12" t="s">
        <v>134</v>
      </c>
      <c r="E121" s="8" t="s">
        <v>131</v>
      </c>
      <c r="F121" s="53">
        <f t="shared" si="2"/>
        <v>6820</v>
      </c>
      <c r="G121" s="39">
        <v>6620</v>
      </c>
      <c r="H121" s="53">
        <f t="shared" si="3"/>
        <v>6570</v>
      </c>
    </row>
    <row r="122" spans="1:8">
      <c r="A122" s="37">
        <v>6</v>
      </c>
      <c r="B122" s="47" t="s">
        <v>32</v>
      </c>
      <c r="C122" s="13" t="s">
        <v>26</v>
      </c>
      <c r="D122" s="12" t="s">
        <v>132</v>
      </c>
      <c r="E122" s="8" t="s">
        <v>131</v>
      </c>
      <c r="F122" s="53">
        <f t="shared" si="2"/>
        <v>7090</v>
      </c>
      <c r="G122" s="39">
        <v>6890</v>
      </c>
      <c r="H122" s="53">
        <f t="shared" si="3"/>
        <v>6840</v>
      </c>
    </row>
    <row r="123" spans="1:8">
      <c r="A123" s="37">
        <v>7</v>
      </c>
      <c r="B123" s="47" t="s">
        <v>32</v>
      </c>
      <c r="C123" s="45" t="s">
        <v>25</v>
      </c>
      <c r="D123" s="12" t="s">
        <v>134</v>
      </c>
      <c r="E123" s="8" t="s">
        <v>131</v>
      </c>
      <c r="F123" s="53">
        <f t="shared" si="2"/>
        <v>6910</v>
      </c>
      <c r="G123" s="39">
        <v>6710</v>
      </c>
      <c r="H123" s="53">
        <f t="shared" si="3"/>
        <v>6660</v>
      </c>
    </row>
    <row r="124" spans="1:8">
      <c r="A124" s="37">
        <v>8</v>
      </c>
      <c r="B124" s="47" t="s">
        <v>33</v>
      </c>
      <c r="C124" s="13" t="s">
        <v>26</v>
      </c>
      <c r="D124" s="12" t="s">
        <v>133</v>
      </c>
      <c r="E124" s="8" t="s">
        <v>131</v>
      </c>
      <c r="F124" s="53">
        <f t="shared" si="2"/>
        <v>7090</v>
      </c>
      <c r="G124" s="39">
        <v>6890</v>
      </c>
      <c r="H124" s="53">
        <f t="shared" si="3"/>
        <v>6840</v>
      </c>
    </row>
    <row r="125" spans="1:8">
      <c r="A125" s="37">
        <v>9</v>
      </c>
      <c r="B125" s="47" t="s">
        <v>34</v>
      </c>
      <c r="C125" s="13" t="s">
        <v>26</v>
      </c>
      <c r="D125" s="12" t="s">
        <v>133</v>
      </c>
      <c r="E125" s="8" t="s">
        <v>131</v>
      </c>
      <c r="F125" s="53">
        <f t="shared" si="2"/>
        <v>7730</v>
      </c>
      <c r="G125" s="39">
        <v>7530</v>
      </c>
      <c r="H125" s="53">
        <f t="shared" si="3"/>
        <v>7480</v>
      </c>
    </row>
    <row r="126" spans="1:8">
      <c r="A126" s="37">
        <v>10</v>
      </c>
      <c r="B126" s="47" t="s">
        <v>135</v>
      </c>
      <c r="C126" s="13" t="s">
        <v>26</v>
      </c>
      <c r="D126" s="12" t="s">
        <v>133</v>
      </c>
      <c r="E126" s="8" t="s">
        <v>131</v>
      </c>
      <c r="F126" s="53">
        <f t="shared" si="2"/>
        <v>7960</v>
      </c>
      <c r="G126" s="39">
        <v>7760</v>
      </c>
      <c r="H126" s="53">
        <f t="shared" si="3"/>
        <v>7710</v>
      </c>
    </row>
    <row r="127" spans="1:8">
      <c r="A127" s="37">
        <v>11</v>
      </c>
      <c r="B127" s="47" t="s">
        <v>174</v>
      </c>
      <c r="C127" s="13" t="s">
        <v>26</v>
      </c>
      <c r="D127" s="12" t="s">
        <v>136</v>
      </c>
      <c r="E127" s="8" t="s">
        <v>131</v>
      </c>
      <c r="F127" s="53">
        <f>G127+200</f>
        <v>8080</v>
      </c>
      <c r="G127" s="39">
        <v>7880</v>
      </c>
      <c r="H127" s="53">
        <f t="shared" si="3"/>
        <v>7830</v>
      </c>
    </row>
    <row r="128" spans="1:8" ht="15">
      <c r="A128" s="38"/>
      <c r="B128" s="42" t="s">
        <v>35</v>
      </c>
      <c r="C128" s="20"/>
      <c r="D128" s="21"/>
      <c r="E128" s="22"/>
      <c r="F128" s="119"/>
      <c r="G128" s="60"/>
      <c r="H128" s="119"/>
    </row>
    <row r="129" spans="1:8">
      <c r="A129" s="37">
        <v>1</v>
      </c>
      <c r="B129" s="58" t="s">
        <v>142</v>
      </c>
      <c r="C129" s="11" t="s">
        <v>26</v>
      </c>
      <c r="D129" s="12" t="s">
        <v>36</v>
      </c>
      <c r="E129" s="8" t="s">
        <v>3</v>
      </c>
      <c r="F129" s="53">
        <f t="shared" si="2"/>
        <v>6840</v>
      </c>
      <c r="G129" s="39">
        <v>6640</v>
      </c>
      <c r="H129" s="53">
        <f t="shared" si="3"/>
        <v>6590</v>
      </c>
    </row>
    <row r="130" spans="1:8">
      <c r="A130" s="37">
        <v>2</v>
      </c>
      <c r="B130" s="58" t="s">
        <v>138</v>
      </c>
      <c r="C130" s="48" t="s">
        <v>25</v>
      </c>
      <c r="D130" s="12" t="s">
        <v>137</v>
      </c>
      <c r="E130" s="8" t="s">
        <v>3</v>
      </c>
      <c r="F130" s="53">
        <f t="shared" si="2"/>
        <v>6500</v>
      </c>
      <c r="G130" s="39">
        <v>6300</v>
      </c>
      <c r="H130" s="53">
        <f t="shared" si="3"/>
        <v>6250</v>
      </c>
    </row>
    <row r="131" spans="1:8">
      <c r="A131" s="37">
        <v>3</v>
      </c>
      <c r="B131" s="58" t="s">
        <v>139</v>
      </c>
      <c r="C131" s="11" t="s">
        <v>26</v>
      </c>
      <c r="D131" s="12" t="s">
        <v>37</v>
      </c>
      <c r="E131" s="8" t="s">
        <v>3</v>
      </c>
      <c r="F131" s="53">
        <f t="shared" si="2"/>
        <v>6880</v>
      </c>
      <c r="G131" s="39">
        <v>6680</v>
      </c>
      <c r="H131" s="53">
        <f t="shared" si="3"/>
        <v>6630</v>
      </c>
    </row>
    <row r="132" spans="1:8">
      <c r="A132" s="37">
        <v>4</v>
      </c>
      <c r="B132" s="58" t="s">
        <v>140</v>
      </c>
      <c r="C132" s="11" t="s">
        <v>26</v>
      </c>
      <c r="D132" s="12" t="s">
        <v>37</v>
      </c>
      <c r="E132" s="8" t="s">
        <v>3</v>
      </c>
      <c r="F132" s="53">
        <f t="shared" si="2"/>
        <v>6720</v>
      </c>
      <c r="G132" s="39">
        <v>6520</v>
      </c>
      <c r="H132" s="53">
        <f t="shared" si="3"/>
        <v>6470</v>
      </c>
    </row>
    <row r="133" spans="1:8">
      <c r="A133" s="37">
        <v>5</v>
      </c>
      <c r="B133" s="58" t="s">
        <v>143</v>
      </c>
      <c r="C133" s="11" t="s">
        <v>26</v>
      </c>
      <c r="D133" s="12" t="s">
        <v>141</v>
      </c>
      <c r="E133" s="8" t="s">
        <v>3</v>
      </c>
      <c r="F133" s="53">
        <f t="shared" si="2"/>
        <v>6840</v>
      </c>
      <c r="G133" s="39">
        <v>6640</v>
      </c>
      <c r="H133" s="53">
        <f t="shared" si="3"/>
        <v>6590</v>
      </c>
    </row>
    <row r="134" spans="1:8">
      <c r="A134" s="37">
        <v>6</v>
      </c>
      <c r="B134" s="58" t="s">
        <v>144</v>
      </c>
      <c r="C134" s="11" t="s">
        <v>26</v>
      </c>
      <c r="D134" s="12" t="s">
        <v>141</v>
      </c>
      <c r="E134" s="8" t="s">
        <v>3</v>
      </c>
      <c r="F134" s="53">
        <f t="shared" si="2"/>
        <v>6870</v>
      </c>
      <c r="G134" s="39">
        <v>6670</v>
      </c>
      <c r="H134" s="53">
        <f t="shared" si="3"/>
        <v>6620</v>
      </c>
    </row>
    <row r="135" spans="1:8">
      <c r="A135" s="37">
        <v>7</v>
      </c>
      <c r="B135" s="58" t="s">
        <v>145</v>
      </c>
      <c r="C135" s="11" t="s">
        <v>26</v>
      </c>
      <c r="D135" s="12" t="s">
        <v>141</v>
      </c>
      <c r="E135" s="8" t="s">
        <v>3</v>
      </c>
      <c r="F135" s="53">
        <f t="shared" si="2"/>
        <v>7110</v>
      </c>
      <c r="G135" s="39">
        <v>6910</v>
      </c>
      <c r="H135" s="53">
        <f t="shared" si="3"/>
        <v>6860</v>
      </c>
    </row>
    <row r="136" spans="1:8">
      <c r="A136" s="37">
        <v>8</v>
      </c>
      <c r="B136" s="58" t="s">
        <v>146</v>
      </c>
      <c r="C136" s="11" t="s">
        <v>26</v>
      </c>
      <c r="D136" s="12" t="s">
        <v>147</v>
      </c>
      <c r="E136" s="8" t="s">
        <v>3</v>
      </c>
      <c r="F136" s="53">
        <f t="shared" si="2"/>
        <v>7020</v>
      </c>
      <c r="G136" s="39">
        <v>6820</v>
      </c>
      <c r="H136" s="53">
        <f t="shared" si="3"/>
        <v>6770</v>
      </c>
    </row>
    <row r="137" spans="1:8">
      <c r="A137" s="37">
        <v>9</v>
      </c>
      <c r="B137" s="58" t="s">
        <v>148</v>
      </c>
      <c r="C137" s="11" t="s">
        <v>26</v>
      </c>
      <c r="D137" s="12" t="s">
        <v>147</v>
      </c>
      <c r="E137" s="8" t="s">
        <v>3</v>
      </c>
      <c r="F137" s="53">
        <f t="shared" si="2"/>
        <v>7190</v>
      </c>
      <c r="G137" s="39">
        <v>6990</v>
      </c>
      <c r="H137" s="53">
        <f t="shared" si="3"/>
        <v>6940</v>
      </c>
    </row>
    <row r="138" spans="1:8" ht="15">
      <c r="A138" s="38"/>
      <c r="B138" s="42" t="s">
        <v>38</v>
      </c>
      <c r="C138" s="20"/>
      <c r="D138" s="21"/>
      <c r="E138" s="22"/>
      <c r="F138" s="119"/>
      <c r="G138" s="60"/>
      <c r="H138" s="119"/>
    </row>
    <row r="139" spans="1:8">
      <c r="A139" s="39">
        <v>1</v>
      </c>
      <c r="B139" s="69">
        <v>10</v>
      </c>
      <c r="C139" s="12" t="s">
        <v>149</v>
      </c>
      <c r="D139" s="12"/>
      <c r="E139" s="10"/>
      <c r="F139" s="53">
        <f t="shared" si="2"/>
        <v>6900</v>
      </c>
      <c r="G139" s="39">
        <v>6700</v>
      </c>
      <c r="H139" s="53">
        <f t="shared" si="3"/>
        <v>6650</v>
      </c>
    </row>
    <row r="140" spans="1:8">
      <c r="A140" s="39">
        <v>2</v>
      </c>
      <c r="B140" s="69">
        <v>10</v>
      </c>
      <c r="C140" s="48" t="s">
        <v>25</v>
      </c>
      <c r="D140" s="12"/>
      <c r="E140" s="10"/>
      <c r="F140" s="53">
        <f t="shared" ref="F140:F154" si="4">G140+200</f>
        <v>6450</v>
      </c>
      <c r="G140" s="39">
        <v>6250</v>
      </c>
      <c r="H140" s="53">
        <f t="shared" ref="H140:H154" si="5">G140-50</f>
        <v>6200</v>
      </c>
    </row>
    <row r="141" spans="1:8">
      <c r="A141" s="39">
        <v>3</v>
      </c>
      <c r="B141" s="69">
        <v>12</v>
      </c>
      <c r="C141" s="12" t="s">
        <v>149</v>
      </c>
      <c r="D141" s="12"/>
      <c r="E141" s="10"/>
      <c r="F141" s="53">
        <f t="shared" si="4"/>
        <v>6940</v>
      </c>
      <c r="G141" s="39">
        <v>6740</v>
      </c>
      <c r="H141" s="53">
        <f t="shared" si="5"/>
        <v>6690</v>
      </c>
    </row>
    <row r="142" spans="1:8">
      <c r="A142" s="39">
        <v>4</v>
      </c>
      <c r="B142" s="69">
        <v>14</v>
      </c>
      <c r="C142" s="12" t="s">
        <v>149</v>
      </c>
      <c r="D142" s="12"/>
      <c r="E142" s="10"/>
      <c r="F142" s="53">
        <f t="shared" si="4"/>
        <v>7140</v>
      </c>
      <c r="G142" s="39">
        <v>6940</v>
      </c>
      <c r="H142" s="53">
        <f t="shared" si="5"/>
        <v>6890</v>
      </c>
    </row>
    <row r="143" spans="1:8">
      <c r="A143" s="39">
        <v>5</v>
      </c>
      <c r="B143" s="69">
        <v>16</v>
      </c>
      <c r="C143" s="11" t="s">
        <v>157</v>
      </c>
      <c r="D143" s="12"/>
      <c r="E143" s="10"/>
      <c r="F143" s="53">
        <f t="shared" si="4"/>
        <v>6990</v>
      </c>
      <c r="G143" s="39">
        <v>6790</v>
      </c>
      <c r="H143" s="53">
        <f t="shared" si="5"/>
        <v>6740</v>
      </c>
    </row>
    <row r="144" spans="1:8">
      <c r="A144" s="39">
        <v>6</v>
      </c>
      <c r="B144" s="69">
        <v>20</v>
      </c>
      <c r="C144" s="11" t="s">
        <v>149</v>
      </c>
      <c r="D144" s="12"/>
      <c r="E144" s="10"/>
      <c r="F144" s="53">
        <f t="shared" si="4"/>
        <v>7040</v>
      </c>
      <c r="G144" s="39">
        <v>6840</v>
      </c>
      <c r="H144" s="53">
        <f t="shared" si="5"/>
        <v>6790</v>
      </c>
    </row>
    <row r="145" spans="1:8" ht="15">
      <c r="A145" s="38"/>
      <c r="B145" s="70" t="s">
        <v>40</v>
      </c>
      <c r="C145" s="67" t="s">
        <v>41</v>
      </c>
      <c r="D145" s="68" t="s">
        <v>42</v>
      </c>
      <c r="E145" s="22"/>
      <c r="F145" s="119"/>
      <c r="G145" s="60"/>
      <c r="H145" s="119"/>
    </row>
    <row r="146" spans="1:8">
      <c r="A146" s="39">
        <v>1</v>
      </c>
      <c r="B146" s="47">
        <v>12</v>
      </c>
      <c r="C146" s="11" t="s">
        <v>26</v>
      </c>
      <c r="D146" s="12" t="s">
        <v>43</v>
      </c>
      <c r="E146" s="8" t="s">
        <v>131</v>
      </c>
      <c r="F146" s="53">
        <f t="shared" si="4"/>
        <v>7320</v>
      </c>
      <c r="G146" s="39">
        <v>7120</v>
      </c>
      <c r="H146" s="53">
        <f t="shared" si="5"/>
        <v>7070</v>
      </c>
    </row>
    <row r="147" spans="1:8">
      <c r="A147" s="39">
        <v>2</v>
      </c>
      <c r="B147" s="47">
        <v>14</v>
      </c>
      <c r="C147" s="11" t="s">
        <v>26</v>
      </c>
      <c r="D147" s="12" t="s">
        <v>24</v>
      </c>
      <c r="E147" s="8" t="s">
        <v>131</v>
      </c>
      <c r="F147" s="53">
        <f t="shared" si="4"/>
        <v>7310</v>
      </c>
      <c r="G147" s="39">
        <v>7110</v>
      </c>
      <c r="H147" s="53">
        <f t="shared" si="5"/>
        <v>7060</v>
      </c>
    </row>
    <row r="148" spans="1:8">
      <c r="A148" s="39">
        <v>3</v>
      </c>
      <c r="B148" s="47">
        <v>16</v>
      </c>
      <c r="C148" s="11" t="s">
        <v>26</v>
      </c>
      <c r="D148" s="12" t="s">
        <v>150</v>
      </c>
      <c r="E148" s="8" t="s">
        <v>131</v>
      </c>
      <c r="F148" s="53">
        <f t="shared" si="4"/>
        <v>7310</v>
      </c>
      <c r="G148" s="39">
        <v>7110</v>
      </c>
      <c r="H148" s="53">
        <f t="shared" si="5"/>
        <v>7060</v>
      </c>
    </row>
    <row r="149" spans="1:8">
      <c r="A149" s="39">
        <v>4</v>
      </c>
      <c r="B149" s="64">
        <v>20</v>
      </c>
      <c r="C149" s="73" t="s">
        <v>26</v>
      </c>
      <c r="D149" s="65" t="s">
        <v>150</v>
      </c>
      <c r="E149" s="8" t="s">
        <v>131</v>
      </c>
      <c r="F149" s="53">
        <f t="shared" si="4"/>
        <v>7300</v>
      </c>
      <c r="G149" s="39">
        <v>7100</v>
      </c>
      <c r="H149" s="53">
        <f t="shared" si="5"/>
        <v>7050</v>
      </c>
    </row>
    <row r="150" spans="1:8">
      <c r="A150" s="36">
        <v>5</v>
      </c>
      <c r="B150" s="77">
        <v>30</v>
      </c>
      <c r="C150" s="11" t="s">
        <v>26</v>
      </c>
      <c r="D150" s="12" t="s">
        <v>150</v>
      </c>
      <c r="E150" s="8" t="s">
        <v>131</v>
      </c>
      <c r="F150" s="53">
        <f t="shared" si="4"/>
        <v>8450</v>
      </c>
      <c r="G150" s="39">
        <v>8250</v>
      </c>
      <c r="H150" s="53">
        <f t="shared" si="5"/>
        <v>8200</v>
      </c>
    </row>
    <row r="151" spans="1:8">
      <c r="A151" s="71"/>
      <c r="B151" s="77"/>
      <c r="C151" s="11"/>
      <c r="D151" s="12"/>
      <c r="E151" s="72"/>
      <c r="F151" s="53"/>
      <c r="G151" s="39"/>
      <c r="H151" s="53"/>
    </row>
    <row r="152" spans="1:8" ht="15">
      <c r="A152" s="38"/>
      <c r="B152" s="74" t="s">
        <v>151</v>
      </c>
      <c r="C152" s="75"/>
      <c r="D152" s="75"/>
      <c r="E152" s="57"/>
      <c r="F152" s="119"/>
      <c r="G152" s="60"/>
      <c r="H152" s="119"/>
    </row>
    <row r="153" spans="1:8">
      <c r="A153" s="53">
        <v>1</v>
      </c>
      <c r="B153" s="54">
        <v>6.5</v>
      </c>
      <c r="C153" s="55" t="s">
        <v>152</v>
      </c>
      <c r="D153" s="55"/>
      <c r="E153" s="56" t="s">
        <v>3</v>
      </c>
      <c r="F153" s="53">
        <f t="shared" si="4"/>
        <v>6240</v>
      </c>
      <c r="G153" s="39">
        <v>6040</v>
      </c>
      <c r="H153" s="53">
        <f t="shared" si="5"/>
        <v>5990</v>
      </c>
    </row>
    <row r="154" spans="1:8">
      <c r="A154" s="49">
        <v>2</v>
      </c>
      <c r="B154" s="50">
        <v>8</v>
      </c>
      <c r="C154" s="51" t="s">
        <v>153</v>
      </c>
      <c r="D154" s="51"/>
      <c r="E154" s="52" t="s">
        <v>3</v>
      </c>
      <c r="F154" s="53">
        <f t="shared" si="4"/>
        <v>6300</v>
      </c>
      <c r="G154" s="39">
        <v>6100</v>
      </c>
      <c r="H154" s="53">
        <f t="shared" si="5"/>
        <v>6050</v>
      </c>
    </row>
    <row r="155" spans="1:8">
      <c r="A155" s="78"/>
      <c r="B155" s="76"/>
      <c r="C155" s="66"/>
      <c r="D155" s="66"/>
      <c r="E155" s="79"/>
      <c r="F155" s="80"/>
      <c r="G155" s="80"/>
      <c r="H155" s="80"/>
    </row>
    <row r="156" spans="1:8" ht="25.5">
      <c r="B156" s="118" t="s">
        <v>170</v>
      </c>
      <c r="C156" s="118"/>
      <c r="D156" s="118"/>
      <c r="E156" s="117"/>
      <c r="F156" s="25"/>
      <c r="G156" s="24"/>
    </row>
    <row r="157" spans="1:8">
      <c r="F157" s="120"/>
    </row>
  </sheetData>
  <phoneticPr fontId="10" type="noConversion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  <oleObjects>
    <oleObject progId="CorelDRAW.Graphic.11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2010-11-12T12:26:01Z</cp:lastPrinted>
  <dcterms:created xsi:type="dcterms:W3CDTF">2009-02-20T06:39:26Z</dcterms:created>
  <dcterms:modified xsi:type="dcterms:W3CDTF">2011-01-04T09:42:12Z</dcterms:modified>
</cp:coreProperties>
</file>